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mbieger\Desktop\"/>
    </mc:Choice>
  </mc:AlternateContent>
  <xr:revisionPtr revIDLastSave="0" documentId="8_{A59B51B4-12CA-45F7-B216-DEEAF8510826}" xr6:coauthVersionLast="47" xr6:coauthVersionMax="47" xr10:uidLastSave="{00000000-0000-0000-0000-000000000000}"/>
  <bookViews>
    <workbookView xWindow="28680" yWindow="-120" windowWidth="29040" windowHeight="15840" firstSheet="1" activeTab="1" xr2:uid="{6BB654DE-DB42-416B-B4BF-C228835D8C59}"/>
  </bookViews>
  <sheets>
    <sheet name="Notice" sheetId="4" r:id="rId1"/>
    <sheet name="Formulaire " sheetId="3" r:id="rId2"/>
    <sheet name="Formations prioritaires HCR" sheetId="6" state="hidden" r:id="rId3"/>
    <sheet name="Axes priotitaires" sheetId="5" state="hidden" r:id="rId4"/>
  </sheets>
  <definedNames>
    <definedName name="_xlnm._FilterDatabase" localSheetId="1" hidden="1">'Formulaire '!$B$12:$Q$52</definedName>
    <definedName name="REG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3" l="1"/>
  <c r="K15" i="3"/>
  <c r="K16" i="3"/>
  <c r="K17" i="3"/>
  <c r="G13" i="3"/>
  <c r="G14" i="3"/>
  <c r="K14" i="3" s="1"/>
  <c r="G15" i="3"/>
  <c r="G16" i="3"/>
  <c r="G17" i="3"/>
  <c r="N54" i="3"/>
  <c r="L13" i="3"/>
  <c r="J54" i="3"/>
  <c r="I54" i="3"/>
  <c r="G27" i="3"/>
  <c r="E54" i="3"/>
  <c r="L54" i="3" s="1"/>
  <c r="L45" i="3"/>
  <c r="L46" i="3"/>
  <c r="L47" i="3"/>
  <c r="G31" i="3"/>
  <c r="K31" i="3" s="1"/>
  <c r="G32" i="3"/>
  <c r="K32" i="3" s="1"/>
  <c r="G33" i="3"/>
  <c r="G34" i="3"/>
  <c r="K34" i="3" s="1"/>
  <c r="K54" i="3" s="1"/>
  <c r="M54" i="3" s="1"/>
  <c r="G35" i="3"/>
  <c r="G36" i="3"/>
  <c r="G37" i="3"/>
  <c r="K37" i="3" s="1"/>
  <c r="G38" i="3"/>
  <c r="G39" i="3"/>
  <c r="G40" i="3"/>
  <c r="G41" i="3"/>
  <c r="G42" i="3"/>
  <c r="K42" i="3" s="1"/>
  <c r="G43" i="3"/>
  <c r="G44" i="3"/>
  <c r="K44" i="3" s="1"/>
  <c r="G45" i="3"/>
  <c r="G46" i="3"/>
  <c r="G47" i="3"/>
  <c r="G48" i="3"/>
  <c r="G49" i="3"/>
  <c r="G50" i="3"/>
  <c r="G51" i="3"/>
  <c r="G52" i="3"/>
  <c r="G18" i="3"/>
  <c r="G19" i="3"/>
  <c r="G20" i="3"/>
  <c r="G21" i="3"/>
  <c r="G22" i="3"/>
  <c r="G23" i="3"/>
  <c r="G24" i="3"/>
  <c r="G25" i="3"/>
  <c r="K25" i="3" s="1"/>
  <c r="G26" i="3"/>
  <c r="K26" i="3" s="1"/>
  <c r="K27" i="3"/>
  <c r="G28" i="3"/>
  <c r="K28" i="3" s="1"/>
  <c r="G29" i="3"/>
  <c r="K29" i="3" s="1"/>
  <c r="G30" i="3"/>
  <c r="K18" i="3"/>
  <c r="K19" i="3"/>
  <c r="K20" i="3"/>
  <c r="K21" i="3"/>
  <c r="K22" i="3"/>
  <c r="K23" i="3"/>
  <c r="K24" i="3"/>
  <c r="K30" i="3"/>
  <c r="K33" i="3"/>
  <c r="K35" i="3"/>
  <c r="K36" i="3"/>
  <c r="K38" i="3"/>
  <c r="K39" i="3"/>
  <c r="K40" i="3"/>
  <c r="K41" i="3"/>
  <c r="K43" i="3"/>
  <c r="K45" i="3"/>
  <c r="K46" i="3"/>
  <c r="K47" i="3"/>
  <c r="K48" i="3"/>
  <c r="K49" i="3"/>
  <c r="K50" i="3"/>
  <c r="K51" i="3"/>
  <c r="K52" i="3"/>
  <c r="L19" i="3"/>
  <c r="L14" i="3"/>
  <c r="L15" i="3"/>
  <c r="L16" i="3"/>
  <c r="L17" i="3"/>
  <c r="L18" i="3"/>
  <c r="M18" i="3" s="1"/>
  <c r="L20" i="3"/>
  <c r="L21" i="3"/>
  <c r="L22" i="3"/>
  <c r="L23" i="3"/>
  <c r="L24" i="3"/>
  <c r="L25" i="3"/>
  <c r="M25" i="3" s="1"/>
  <c r="L26" i="3"/>
  <c r="L27" i="3"/>
  <c r="L28" i="3"/>
  <c r="L29" i="3"/>
  <c r="L30" i="3"/>
  <c r="L31" i="3"/>
  <c r="L32" i="3"/>
  <c r="L33" i="3"/>
  <c r="M33" i="3" s="1"/>
  <c r="L34" i="3"/>
  <c r="L35" i="3"/>
  <c r="L36" i="3"/>
  <c r="L37" i="3"/>
  <c r="L38" i="3"/>
  <c r="M38" i="3" s="1"/>
  <c r="L39" i="3"/>
  <c r="M39" i="3" s="1"/>
  <c r="L40" i="3"/>
  <c r="M40" i="3" s="1"/>
  <c r="L41" i="3"/>
  <c r="L42" i="3"/>
  <c r="L43" i="3"/>
  <c r="L44" i="3"/>
  <c r="L48" i="3"/>
  <c r="L49" i="3"/>
  <c r="L50" i="3"/>
  <c r="M50" i="3" s="1"/>
  <c r="L51" i="3"/>
  <c r="M51" i="3" s="1"/>
  <c r="L52" i="3"/>
  <c r="M34" i="3" l="1"/>
  <c r="M47" i="3"/>
  <c r="M46" i="3"/>
  <c r="M45" i="3"/>
  <c r="G54" i="3"/>
  <c r="M44" i="3"/>
  <c r="M52" i="3"/>
  <c r="M32" i="3"/>
  <c r="M43" i="3"/>
  <c r="M31" i="3"/>
  <c r="M17" i="3"/>
  <c r="M49" i="3"/>
  <c r="M30" i="3"/>
  <c r="M48" i="3"/>
  <c r="M42" i="3"/>
  <c r="M41" i="3"/>
  <c r="M37" i="3"/>
  <c r="M36" i="3"/>
  <c r="M35" i="3"/>
  <c r="M29" i="3"/>
  <c r="M19" i="3"/>
  <c r="M16" i="3"/>
  <c r="M28" i="3"/>
  <c r="M15" i="3"/>
  <c r="M26" i="3"/>
  <c r="M24" i="3"/>
  <c r="M23" i="3"/>
  <c r="M22" i="3"/>
  <c r="M21" i="3"/>
  <c r="M27" i="3"/>
  <c r="M14" i="3"/>
  <c r="M20" i="3"/>
  <c r="M13" i="3"/>
  <c r="I7" i="3" l="1"/>
  <c r="K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tc={DA8344D4-F9B7-47D0-9362-56226950B4C5}</author>
  </authors>
  <commentList>
    <comment ref="N12" authorId="0" shapeId="0" xr:uid="{DA8344D4-F9B7-47D0-9362-56226950B4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Si ligne éligible = XX€ indiqué en colonne M
Si ligne non éligible = 0€</t>
      </text>
    </comment>
  </commentList>
</comments>
</file>

<file path=xl/sharedStrings.xml><?xml version="1.0" encoding="utf-8"?>
<sst xmlns="http://schemas.openxmlformats.org/spreadsheetml/2006/main" count="94" uniqueCount="92">
  <si>
    <t>Notice pour compléter la demande de subventions d'investissements CFA pour la branche HCR</t>
  </si>
  <si>
    <r>
      <rPr>
        <b/>
        <u/>
        <sz val="14"/>
        <color rgb="FFFF0000"/>
        <rFont val="Aptos Narrow"/>
        <family val="2"/>
        <scheme val="minor"/>
      </rPr>
      <t xml:space="preserve">RAPPELS : 
</t>
    </r>
    <r>
      <rPr>
        <b/>
        <sz val="14"/>
        <color rgb="FF000000"/>
        <rFont val="Aptos Narrow"/>
        <family val="2"/>
        <scheme val="minor"/>
      </rPr>
      <t xml:space="preserve">Les dépenses couvertes par la subvention ne peuvent correspondre à des financements inclus dans le coût contrat et/ou couvrant le forfait de premier équipement.
</t>
    </r>
    <r>
      <rPr>
        <sz val="14"/>
        <color rgb="FFFF0000"/>
        <rFont val="Aptos Narrow"/>
        <family val="2"/>
        <scheme val="minor"/>
      </rPr>
      <t>- Cet appel à projet porte exclusivement sur les dépenses d’investissement liées aux équipements / matériels pédagogiques
- Sont éligibles à cet appel à projet les CFA qui délivrent des formations prioritaires en 100% présentiel 
- Un CFA ne pourra déposer qu’</t>
    </r>
    <r>
      <rPr>
        <u/>
        <sz val="14"/>
        <color rgb="FFFF0000"/>
        <rFont val="Aptos Narrow"/>
        <family val="2"/>
        <scheme val="minor"/>
      </rPr>
      <t>une seule demande</t>
    </r>
    <r>
      <rPr>
        <sz val="14"/>
        <color rgb="FFFF0000"/>
        <rFont val="Aptos Narrow"/>
        <family val="2"/>
        <scheme val="minor"/>
      </rPr>
      <t xml:space="preserve"> de subvention regroupant tous ses sites et UFA
- Le financement sollicité doit servir à financer des investissements réalisés entre le 01/12/2025 et le 30/10/2026  
</t>
    </r>
    <r>
      <rPr>
        <sz val="14"/>
        <color rgb="FFEE0000"/>
        <rFont val="Aptos Narrow"/>
        <family val="2"/>
        <scheme val="minor"/>
      </rPr>
      <t xml:space="preserve">- Le financement du projet d’investissement des CFA hexagonaux se fait en fonction du budget disponible et au maximum à hauteur de 70% de l’assiette éligible pour toute demande comprise entre 50 000€ et 500 000 € TTC. 
- Le financement du projet d’investissement des CFA ultramarins ou relevant d’une zone FRR ou en Corse se fait à hauteur du budget disponible et à hauteur de 100% de l’assiette éligible pour toute demande comprise entre 10 000€ et 50 000€ TTC. 
</t>
    </r>
    <r>
      <rPr>
        <sz val="14"/>
        <color rgb="FFFF0000"/>
        <rFont val="Aptos Narrow"/>
        <family val="2"/>
        <scheme val="minor"/>
      </rPr>
      <t>- La demande ne pourra dépasser plus de 40 équipements différents (lignes 13 à 52).</t>
    </r>
  </si>
  <si>
    <t>COMPLETUDE DU FORMULAIRE :</t>
  </si>
  <si>
    <t>Colonne B : Précisez ici l'équipement / matériel concerné (attention 1 ligne par équipement)</t>
  </si>
  <si>
    <t>Colonne C : Précisez ici la référence du devis correspondant à l'équipement / matériel concerné par la ligne</t>
  </si>
  <si>
    <t>Colonne D : Précisez ici le fournisseur du devis correspondant à l'équipement / matériel concerné par la ligne</t>
  </si>
  <si>
    <t>Colonne E : Reportez ici le montant HORS TAXES de l'équipement / matériel indiqué sur le devis</t>
  </si>
  <si>
    <t>Colonne F : Sélectionnez le taux de TVA applicable à votre CFA (0%, 8,5% ou 20%)</t>
  </si>
  <si>
    <r>
      <t xml:space="preserve">Colonne G : </t>
    </r>
    <r>
      <rPr>
        <b/>
        <sz val="14"/>
        <color rgb="FFFF0000"/>
        <rFont val="Aptos Narrow"/>
        <family val="2"/>
        <scheme val="minor"/>
      </rPr>
      <t>CALCUL AUTOMATIQUE</t>
    </r>
    <r>
      <rPr>
        <sz val="14"/>
        <rFont val="Aptos Narrow"/>
        <family val="2"/>
        <scheme val="minor"/>
      </rPr>
      <t xml:space="preserve"> = </t>
    </r>
    <r>
      <rPr>
        <b/>
        <sz val="14"/>
        <color theme="4"/>
        <rFont val="Aptos Narrow"/>
        <family val="2"/>
        <scheme val="minor"/>
      </rPr>
      <t xml:space="preserve"> E x  F : </t>
    </r>
    <r>
      <rPr>
        <b/>
        <sz val="14"/>
        <color rgb="FFEE0000"/>
        <rFont val="Aptos Narrow"/>
        <family val="2"/>
        <scheme val="minor"/>
      </rPr>
      <t>NE PAS MODIFIER CETTE COLONNE</t>
    </r>
  </si>
  <si>
    <t>Colonne H : Indiquez par OUI ou NON si l'équipement / matériel fait l'objet d'un cofinancement</t>
  </si>
  <si>
    <r>
      <rPr>
        <b/>
        <sz val="14"/>
        <color theme="4"/>
        <rFont val="Aptos Narrow"/>
        <family val="2"/>
        <scheme val="minor"/>
      </rPr>
      <t xml:space="preserve">Colonne I et J : </t>
    </r>
    <r>
      <rPr>
        <b/>
        <sz val="14"/>
        <color rgb="FFEE0000"/>
        <rFont val="Aptos Narrow"/>
        <family val="2"/>
        <scheme val="minor"/>
      </rPr>
      <t>A compléter uniquement si OUI en colonne H</t>
    </r>
    <r>
      <rPr>
        <b/>
        <sz val="14"/>
        <color theme="4"/>
        <rFont val="Aptos Narrow"/>
        <family val="2"/>
        <scheme val="minor"/>
      </rPr>
      <t xml:space="preserve"> : indiquez ici le montant cofinancé par la région (I) ou un autre organisme (J)</t>
    </r>
  </si>
  <si>
    <r>
      <t xml:space="preserve">Colonnes K : </t>
    </r>
    <r>
      <rPr>
        <b/>
        <sz val="14"/>
        <color rgb="FFEE0000"/>
        <rFont val="Aptos Narrow"/>
        <family val="2"/>
        <scheme val="minor"/>
      </rPr>
      <t>CALCUL AUTOMATIQUE</t>
    </r>
    <r>
      <rPr>
        <b/>
        <sz val="14"/>
        <color theme="4"/>
        <rFont val="Aptos Narrow"/>
        <family val="2"/>
        <scheme val="minor"/>
      </rPr>
      <t xml:space="preserve"> =  G - (I+J) : </t>
    </r>
    <r>
      <rPr>
        <b/>
        <sz val="14"/>
        <color rgb="FFEE0000"/>
        <rFont val="Aptos Narrow"/>
        <family val="2"/>
        <scheme val="minor"/>
      </rPr>
      <t>NE PAS MODIFIER CETTE COLONNE</t>
    </r>
  </si>
  <si>
    <r>
      <rPr>
        <b/>
        <sz val="14"/>
        <color rgb="FF156082"/>
        <rFont val="Aptos Narrow"/>
        <family val="2"/>
        <scheme val="minor"/>
      </rPr>
      <t xml:space="preserve">Colonne L : </t>
    </r>
    <r>
      <rPr>
        <b/>
        <sz val="14"/>
        <color rgb="FFFF0000"/>
        <rFont val="Aptos Narrow"/>
        <family val="2"/>
        <scheme val="minor"/>
      </rPr>
      <t>SELECTION AUTOMATIQUE</t>
    </r>
    <r>
      <rPr>
        <b/>
        <sz val="14"/>
        <color rgb="FF156082"/>
        <rFont val="Aptos Narrow"/>
        <family val="2"/>
        <scheme val="minor"/>
      </rPr>
      <t xml:space="preserve"> du taux d'intervention MAXIMUM d'Akto en fonction de la localisation du CFA demandeur :
-</t>
    </r>
    <r>
      <rPr>
        <b/>
        <sz val="14"/>
        <color rgb="FF4EA72E"/>
        <rFont val="Aptos Narrow"/>
        <family val="2"/>
        <scheme val="minor"/>
      </rPr>
      <t xml:space="preserve"> 70% MAXIMUM</t>
    </r>
    <r>
      <rPr>
        <b/>
        <sz val="14"/>
        <color rgb="FF156082"/>
        <rFont val="Aptos Narrow"/>
        <family val="2"/>
        <scheme val="minor"/>
      </rPr>
      <t xml:space="preserve"> si votre CFA est localisé en Hexagone hors zonne FRR (pour vérifier : https://www.service-public.fr/simulateur/calcul/zonageFranceRuralitesRevitalisation)
- </t>
    </r>
    <r>
      <rPr>
        <b/>
        <sz val="14"/>
        <color rgb="FF4EA72E"/>
        <rFont val="Aptos Narrow"/>
        <family val="2"/>
        <scheme val="minor"/>
      </rPr>
      <t>100%</t>
    </r>
    <r>
      <rPr>
        <b/>
        <sz val="14"/>
        <color rgb="FF156082"/>
        <rFont val="Aptos Narrow"/>
        <family val="2"/>
        <scheme val="minor"/>
      </rPr>
      <t xml:space="preserve"> si votre CFA est localisé en zone FRR (https://www.service-public.fr/simulateur/calcul/zonageFranceRuralitesRevitalisation) ou en territoire ultra-marin ou en Corse.</t>
    </r>
  </si>
  <si>
    <r>
      <rPr>
        <b/>
        <sz val="14"/>
        <color theme="4"/>
        <rFont val="Aptos Narrow"/>
        <family val="2"/>
        <scheme val="minor"/>
      </rPr>
      <t xml:space="preserve">Colonne M : </t>
    </r>
    <r>
      <rPr>
        <b/>
        <sz val="14"/>
        <color rgb="FFEE0000"/>
        <rFont val="Aptos Narrow"/>
        <family val="2"/>
        <scheme val="minor"/>
      </rPr>
      <t>CALCUL AUTOMATIQUE</t>
    </r>
    <r>
      <rPr>
        <b/>
        <sz val="14"/>
        <color theme="4"/>
        <rFont val="Aptos Narrow"/>
        <family val="2"/>
        <scheme val="minor"/>
      </rPr>
      <t xml:space="preserve"> =  K x L : </t>
    </r>
    <r>
      <rPr>
        <b/>
        <sz val="14"/>
        <color rgb="FFEE0000"/>
        <rFont val="Aptos Narrow"/>
        <family val="2"/>
        <scheme val="minor"/>
      </rPr>
      <t>NE PAS MODIFIER CETTE COLONNE</t>
    </r>
  </si>
  <si>
    <r>
      <rPr>
        <b/>
        <sz val="14"/>
        <color rgb="FFFF0000"/>
        <rFont val="Aptos Narrow"/>
        <family val="2"/>
        <scheme val="minor"/>
      </rPr>
      <t>Colonne N :</t>
    </r>
    <r>
      <rPr>
        <b/>
        <sz val="14"/>
        <color rgb="FF156082"/>
        <rFont val="Aptos Narrow"/>
        <family val="2"/>
        <scheme val="minor"/>
      </rPr>
      <t xml:space="preserve">   </t>
    </r>
    <r>
      <rPr>
        <b/>
        <sz val="14"/>
        <color rgb="FFFF0000"/>
        <rFont val="Aptos Narrow"/>
        <family val="2"/>
        <scheme val="minor"/>
      </rPr>
      <t>NE PAS COMPLETER CETTE COLONNE. RESERVEE A AKTO.</t>
    </r>
  </si>
  <si>
    <t>Colonne O : Sélectionnez UNE formation prioritaire et bénéficiaire de l'équipement / matériel concerné.</t>
  </si>
  <si>
    <t xml:space="preserve">Colonne P : Sélectionnez un axe prioritaire défini par la branche HCR et correspondant à l'investissement demandé : 
- Matériels pédagogiques permettant de moderniser et de compléter les conditions d'apprentissage dans les CFA,
- Investissements pédagogiques favorisant la sécurisation des parcours et l'inclusion, notamment pour les élèves en difficulté scolaire et/ou en situation de handicap,
- Investissements pédagogiques pour intégrer les enjeux de développement durable dans la formation. </t>
  </si>
  <si>
    <t>Colonne Q : Argumentez l'acquisition de l'équipement / matériel demandé 
NB : La branche portera une attention particulière aux projets favorisant l’innovation pédagogique et les enjeux de développement durable tout en développant une offre de formation de qualité</t>
  </si>
  <si>
    <t>Demande de subvention d'investissement CFA de la Branche HCR 2025/2026</t>
  </si>
  <si>
    <r>
      <t xml:space="preserve">N° Dossier </t>
    </r>
    <r>
      <rPr>
        <i/>
        <sz val="11"/>
        <color theme="1"/>
        <rFont val="Aptos Narrow"/>
        <family val="2"/>
        <scheme val="minor"/>
      </rPr>
      <t>(réservé à AKTO)</t>
    </r>
    <r>
      <rPr>
        <sz val="11"/>
        <color theme="1"/>
        <rFont val="Aptos Narrow"/>
        <family val="2"/>
        <scheme val="minor"/>
      </rPr>
      <t xml:space="preserve"> : </t>
    </r>
  </si>
  <si>
    <t>Nom du CFA demandeur</t>
  </si>
  <si>
    <t>A compléter</t>
  </si>
  <si>
    <t>1 ligne = 1 matériel</t>
  </si>
  <si>
    <t>N° SIRET du CFA demandeur</t>
  </si>
  <si>
    <t>Ne pas fusionner les cellules</t>
  </si>
  <si>
    <t>Localisation du CFA</t>
  </si>
  <si>
    <t xml:space="preserve">Hexagone (hors zone FRR) </t>
  </si>
  <si>
    <t>Sélectionner votre localisation</t>
  </si>
  <si>
    <r>
      <rPr>
        <b/>
        <sz val="18"/>
        <color rgb="FF000000"/>
        <rFont val="Aptos Narrow"/>
        <family val="2"/>
        <scheme val="minor"/>
      </rPr>
      <t xml:space="preserve">TOTAL de la demande à financer </t>
    </r>
    <r>
      <rPr>
        <sz val="18"/>
        <color rgb="FF000000"/>
        <rFont val="Aptos Narrow"/>
        <family val="2"/>
        <scheme val="minor"/>
      </rPr>
      <t>(réservé à AKTO)</t>
    </r>
  </si>
  <si>
    <t>CFA assujetti à la TVA</t>
  </si>
  <si>
    <t>A cocher</t>
  </si>
  <si>
    <t>LE PLAN DE FINANCEMENT</t>
  </si>
  <si>
    <t>Libellé du matériel /équipement (tel que désigné sur le devis)</t>
  </si>
  <si>
    <t>Ref du devis correspondant</t>
  </si>
  <si>
    <t xml:space="preserve">Désignation du fournisseur </t>
  </si>
  <si>
    <t>Montant HT du  matériel /équipement</t>
  </si>
  <si>
    <t>Taux TVA</t>
  </si>
  <si>
    <t>Montant total TTC</t>
  </si>
  <si>
    <t xml:space="preserve">Cofinancement existant sur ce matériel </t>
  </si>
  <si>
    <t>Montant TTC financé par la Région</t>
  </si>
  <si>
    <t xml:space="preserve">Montant TTC financé par d'autres organismes </t>
  </si>
  <si>
    <t xml:space="preserve">Montant TTC restant à financer </t>
  </si>
  <si>
    <t>Taux maximum d'intervention d'AKTO</t>
  </si>
  <si>
    <t>Montant maximum demandé à AKTO</t>
  </si>
  <si>
    <t>Montant éligible</t>
  </si>
  <si>
    <t>Diplôme(s)/Titre(s) et intitulé de formation concerné par la demande d'investissement</t>
  </si>
  <si>
    <t>Axes d'investissement prioritaires</t>
  </si>
  <si>
    <t>Argumenter l'acquisition du matériel/équipement demandé</t>
  </si>
  <si>
    <t>Précisez ici l'équipement/matériel concerné, 1 ligne par équipement</t>
  </si>
  <si>
    <t>Précisez ici la référence du devis transmis</t>
  </si>
  <si>
    <t>Précisez ici le fournisseur du devis transmis</t>
  </si>
  <si>
    <t>Reportez ici le montant HT du matériel / équipement visé indiqué sur le devis</t>
  </si>
  <si>
    <t>Sélectionnez le taux de TVA applicable au devis</t>
  </si>
  <si>
    <t>CALCUL AUTOMATIQUE</t>
  </si>
  <si>
    <t>Sélectionnez OUI ou NON</t>
  </si>
  <si>
    <t>A compléter si réponse OUI en colonne H</t>
  </si>
  <si>
    <t xml:space="preserve">CALCUL AUTOMATIQUE </t>
  </si>
  <si>
    <r>
      <rPr>
        <b/>
        <sz val="12"/>
        <color theme="8" tint="0.39997558519241921"/>
        <rFont val="Aptos Narrow"/>
        <family val="2"/>
        <scheme val="minor"/>
      </rPr>
      <t xml:space="preserve">SELECTION AUTOMATIQUE </t>
    </r>
    <r>
      <rPr>
        <b/>
        <sz val="12"/>
        <color theme="7" tint="0.59999389629810485"/>
        <rFont val="Aptos Narrow"/>
        <family val="2"/>
        <scheme val="minor"/>
      </rPr>
      <t xml:space="preserve">
</t>
    </r>
    <r>
      <rPr>
        <b/>
        <sz val="12"/>
        <color theme="8" tint="0.39997558519241921"/>
        <rFont val="Aptos Narrow"/>
        <family val="2"/>
        <scheme val="minor"/>
      </rPr>
      <t>du taux d'intervention :</t>
    </r>
    <r>
      <rPr>
        <b/>
        <sz val="12"/>
        <color theme="7" tint="0.59999389629810485"/>
        <rFont val="Aptos Narrow"/>
        <family val="2"/>
        <scheme val="minor"/>
      </rPr>
      <t xml:space="preserve">
70% si localisation en Hexagone
100% si localisation FRR, ultra-marins ou Corse 
</t>
    </r>
  </si>
  <si>
    <t>CALCUL AUTOMATIQUE
(montant maximum de la prise en charge AKTO dans la limite de 500 000 € en colonne K)</t>
  </si>
  <si>
    <t>CADRE RESERVE A AKTO</t>
  </si>
  <si>
    <t>Sélectionnez une formation prioritaire bénéficiaire du matériel /équipement</t>
  </si>
  <si>
    <t xml:space="preserve">Sélectionnez un axe prioritaire défini par la Branche HCR </t>
  </si>
  <si>
    <t>La branche portera une attention particulière aux projets favorisant l’innovation pédagogique et les enjeux de développement durable tout en développant une offre de formation de qualité</t>
  </si>
  <si>
    <t>​Matériels pédagogiques​ permettant de moderniser et de compléter les conditions d'apprentissage dans les CFA</t>
  </si>
  <si>
    <t>TOTAL</t>
  </si>
  <si>
    <t>FORMATIONS PRIORITAIRES DEFINIES PAR LA BRANCHE HCR</t>
  </si>
  <si>
    <r>
      <t xml:space="preserve">TFP COMMIS DE CUISINE : </t>
    </r>
    <r>
      <rPr>
        <b/>
        <sz val="11"/>
        <color rgb="FFD86ECC"/>
        <rFont val="Aptos"/>
        <family val="2"/>
      </rPr>
      <t xml:space="preserve">RNCP31053 / RNCP37859 </t>
    </r>
  </si>
  <si>
    <r>
      <t xml:space="preserve">TFP CUISINER : </t>
    </r>
    <r>
      <rPr>
        <b/>
        <sz val="11"/>
        <color rgb="FFD86ECC"/>
        <rFont val="Aptos"/>
        <family val="2"/>
      </rPr>
      <t>RNCP37867</t>
    </r>
  </si>
  <si>
    <r>
      <t xml:space="preserve">TFP SERVEUR EN RESTAURATION : </t>
    </r>
    <r>
      <rPr>
        <b/>
        <sz val="11"/>
        <color rgb="FFD86ECC"/>
        <rFont val="Aptos"/>
        <family val="2"/>
      </rPr>
      <t>RNCP31402 / RNCP37860</t>
    </r>
  </si>
  <si>
    <r>
      <t xml:space="preserve">TFP BARMAN : </t>
    </r>
    <r>
      <rPr>
        <b/>
        <sz val="11"/>
        <color rgb="FFD86ECC"/>
        <rFont val="Aptos"/>
        <family val="2"/>
      </rPr>
      <t>RNCP31330 / RNCP39345</t>
    </r>
  </si>
  <si>
    <r>
      <t xml:space="preserve">CAP CUISINE : </t>
    </r>
    <r>
      <rPr>
        <b/>
        <sz val="11"/>
        <color rgb="FFD86ECC"/>
        <rFont val="Aptos"/>
        <family val="2"/>
      </rPr>
      <t>RNCP26650 / RNCP37553 / RNCP38430</t>
    </r>
  </si>
  <si>
    <r>
      <t xml:space="preserve">CAP COMMERCIALISATION ET SERVICES EN HOTEL CAFE RESTAURANT : </t>
    </r>
    <r>
      <rPr>
        <b/>
        <sz val="11"/>
        <color rgb="FFD86ECC"/>
        <rFont val="Aptos"/>
        <family val="2"/>
      </rPr>
      <t>RNCP31096 / RNCP37554 / RNCP38424</t>
    </r>
  </si>
  <si>
    <r>
      <t xml:space="preserve">MENTION COMPLEMENTAIRE EMPLOYE BARMAN : </t>
    </r>
    <r>
      <rPr>
        <b/>
        <sz val="11"/>
        <color rgb="FFD86ECC"/>
        <rFont val="Aptos"/>
        <family val="2"/>
      </rPr>
      <t>RNCP6984 / RNCP37379</t>
    </r>
  </si>
  <si>
    <r>
      <t xml:space="preserve">MENTION COMPLEMENTAIRE EMPLOYE TRAITEUR : </t>
    </r>
    <r>
      <rPr>
        <b/>
        <sz val="11"/>
        <color rgb="FFD86ECC"/>
        <rFont val="Aptos"/>
        <family val="2"/>
      </rPr>
      <t>RNCP958 / RNCP37566</t>
    </r>
  </si>
  <si>
    <r>
      <t xml:space="preserve">MENTION COMPLEMENTAIRE CUISINIER EN DESSERTS DE RESTAURANT : </t>
    </r>
    <r>
      <rPr>
        <b/>
        <sz val="11"/>
        <color rgb="FFD86ECC"/>
        <rFont val="Aptos"/>
        <family val="2"/>
      </rPr>
      <t>RNCP6981 / RNCP37380</t>
    </r>
  </si>
  <si>
    <r>
      <t xml:space="preserve">MENTION COMPLEMENTAIRE SOMMELLERIE : </t>
    </r>
    <r>
      <rPr>
        <b/>
        <sz val="11"/>
        <color rgb="FFD86ECC"/>
        <rFont val="Aptos"/>
        <family val="2"/>
      </rPr>
      <t>RNCP6985 / RNCP37382</t>
    </r>
  </si>
  <si>
    <r>
      <t xml:space="preserve">MENTION COMPLEMENTAIRE ORGANISATION DE RECEPTION : </t>
    </r>
    <r>
      <rPr>
        <b/>
        <sz val="11"/>
        <color rgb="FFD86ECC"/>
        <rFont val="Aptos"/>
        <family val="2"/>
      </rPr>
      <t>RNCP3138 / RNCP37922</t>
    </r>
  </si>
  <si>
    <r>
      <t xml:space="preserve">BREVET PROFESSIONNEL ARTS DE LA CUISINE : </t>
    </r>
    <r>
      <rPr>
        <b/>
        <sz val="11"/>
        <color rgb="FFD86ECC"/>
        <rFont val="Aptos"/>
        <family val="2"/>
      </rPr>
      <t>RNCP34956 / RNCP38431</t>
    </r>
  </si>
  <si>
    <r>
      <t xml:space="preserve">BREVET PROFESSIONNEL SOMMELIER : </t>
    </r>
    <r>
      <rPr>
        <b/>
        <sz val="11"/>
        <color rgb="FFD86ECC"/>
        <rFont val="Aptos"/>
        <family val="2"/>
      </rPr>
      <t>RNCP1012 / RNCP37384</t>
    </r>
  </si>
  <si>
    <r>
      <t xml:space="preserve">BREVET PROFESSIONNEL BARMAN : </t>
    </r>
    <r>
      <rPr>
        <b/>
        <sz val="11"/>
        <color rgb="FFD86ECC"/>
        <rFont val="Aptos"/>
        <family val="2"/>
      </rPr>
      <t>RNCP969 / RNCP37492</t>
    </r>
  </si>
  <si>
    <r>
      <t xml:space="preserve">BREVET PROFESSIONNEL ARTS DU SERVICE ET COMMERCIALISATION EN RESTAURATION : </t>
    </r>
    <r>
      <rPr>
        <b/>
        <sz val="11"/>
        <color rgb="FFD86ECC"/>
        <rFont val="Aptos"/>
        <family val="2"/>
      </rPr>
      <t>RNCP23588 / RNCP37558 / RNCP38429</t>
    </r>
  </si>
  <si>
    <r>
      <t xml:space="preserve">BAC PROFESSIONNEL CUISINE : </t>
    </r>
    <r>
      <rPr>
        <b/>
        <sz val="11"/>
        <color rgb="FFD86ECC"/>
        <rFont val="Aptos"/>
        <family val="2"/>
      </rPr>
      <t>RNCP12508 / RNCP37910</t>
    </r>
  </si>
  <si>
    <r>
      <t xml:space="preserve">BAC PROFESSIONNEL COMMERCIALISATION ET SERVICES EN RESTAURATION : </t>
    </r>
    <r>
      <rPr>
        <b/>
        <sz val="11"/>
        <color rgb="FFD86ECC"/>
        <rFont val="Aptos"/>
        <family val="2"/>
      </rPr>
      <t>RNCP12802 / RNCP37909</t>
    </r>
  </si>
  <si>
    <r>
      <t xml:space="preserve">BTS MANAGEMENT EN HOTELLERIE RESTAURATION (option A : Management d’unité de restauration ; option B : Management d’unité de production culinaire ; option C : Management d’unité d’hébergement) : </t>
    </r>
    <r>
      <rPr>
        <b/>
        <sz val="11"/>
        <color rgb="FFD86ECC"/>
        <rFont val="Aptos"/>
        <family val="2"/>
      </rPr>
      <t>RNCP35339 / RNCP37889</t>
    </r>
  </si>
  <si>
    <t>AXES PRIORITAIRES</t>
  </si>
  <si>
    <r>
      <t>​</t>
    </r>
    <r>
      <rPr>
        <sz val="11"/>
        <rFont val="Aptos"/>
        <family val="2"/>
      </rPr>
      <t>Matériels pédagogiques</t>
    </r>
    <r>
      <rPr>
        <sz val="11"/>
        <rFont val="Arial"/>
        <family val="2"/>
      </rPr>
      <t>​</t>
    </r>
    <r>
      <rPr>
        <sz val="11"/>
        <rFont val="Aptos"/>
        <family val="2"/>
      </rPr>
      <t xml:space="preserve"> permettant de moderniser et de compléter les conditions d'apprentissage dans les CFA</t>
    </r>
  </si>
  <si>
    <r>
      <t>Investissements pédagogiques</t>
    </r>
    <r>
      <rPr>
        <sz val="11"/>
        <rFont val="Arial"/>
        <family val="2"/>
      </rPr>
      <t>​</t>
    </r>
    <r>
      <rPr>
        <sz val="11"/>
        <rFont val="Aptos"/>
        <family val="2"/>
      </rPr>
      <t xml:space="preserve"> favorisant la sécurisation des parcours et l'inclusion, notamment pour les élèves en difficulté scolaire et/ou en situation de handicap, </t>
    </r>
  </si>
  <si>
    <r>
      <t>Investissements pédagogiques</t>
    </r>
    <r>
      <rPr>
        <sz val="11"/>
        <rFont val="Arial"/>
        <family val="2"/>
      </rPr>
      <t>​</t>
    </r>
    <r>
      <rPr>
        <sz val="11"/>
        <rFont val="Aptos"/>
        <family val="2"/>
      </rPr>
      <t xml:space="preserve"> pour intégrer les enjeux de développement durable dans la formation. </t>
    </r>
  </si>
  <si>
    <t>Axes prioritaires définis par la branche HCR</t>
  </si>
  <si>
    <t>Matériels pédagogiques permettant de remplacer, de compléter ou d’améliorer les conditions d’apprentissage dans les CFA</t>
  </si>
  <si>
    <t>Investissements permettant de soutenir les apprenants dans la réussite de leurs parcours, notamment afin de proposer un accompagnement pédagogique renforcé et adapté pour les apprenants en situation d’handicap tout au long du parcours, tout investissement portant sur l’immobilier étant exclu</t>
  </si>
  <si>
    <t>Investissements pédagogiques visant à mettre en place des actions de promotion des métiers et des formations du secteur HCR ou encore soutenir les CFA à inscrire leurs apprentis à des concou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</si>
</sst>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0" x14ac:knownFonts="1">
    <font>
      <sz val="11"/>
      <color theme="1"/>
      <name val="Aptos Narrow"/>
      <family val="2"/>
      <scheme val="minor"/>
    </font>
    <font>
      <b/>
      <sz val="20"/>
      <color theme="1"/>
      <name val="Aptos Narrow"/>
      <family val="2"/>
      <scheme val="minor"/>
    </font>
    <font>
      <b/>
      <sz val="11"/>
      <color rgb="FFFF0000"/>
      <name val="Aptos Narrow"/>
      <family val="2"/>
      <scheme val="minor"/>
    </font>
    <font>
      <sz val="12"/>
      <color rgb="FF000000"/>
      <name val="Calibri"/>
      <family val="2"/>
    </font>
    <font>
      <sz val="11"/>
      <color theme="4"/>
      <name val="Aptos Narrow"/>
      <family val="2"/>
      <scheme val="minor"/>
    </font>
    <font>
      <b/>
      <sz val="11"/>
      <color theme="4"/>
      <name val="Aptos Narrow"/>
      <family val="2"/>
      <scheme val="minor"/>
    </font>
    <font>
      <sz val="14"/>
      <color theme="1"/>
      <name val="Aptos Narrow"/>
      <family val="2"/>
      <scheme val="minor"/>
    </font>
    <font>
      <b/>
      <sz val="14"/>
      <color rgb="FFFF0000"/>
      <name val="Aptos Narrow"/>
      <family val="2"/>
      <scheme val="minor"/>
    </font>
    <font>
      <b/>
      <sz val="14"/>
      <color theme="1"/>
      <name val="Aptos Narrow"/>
      <family val="2"/>
      <scheme val="minor"/>
    </font>
    <font>
      <b/>
      <sz val="14"/>
      <color theme="4"/>
      <name val="Aptos Narrow"/>
      <family val="2"/>
      <scheme val="minor"/>
    </font>
    <font>
      <sz val="14"/>
      <name val="Aptos Narrow"/>
      <family val="2"/>
      <scheme val="minor"/>
    </font>
    <font>
      <b/>
      <sz val="14"/>
      <color theme="0"/>
      <name val="Aptos Narrow"/>
      <family val="2"/>
      <scheme val="minor"/>
    </font>
    <font>
      <b/>
      <sz val="12"/>
      <color theme="0"/>
      <name val="Aptos Narrow"/>
      <family val="2"/>
      <scheme val="minor"/>
    </font>
    <font>
      <b/>
      <sz val="18"/>
      <color rgb="FF33CCCC"/>
      <name val="Aptos Narrow"/>
      <family val="2"/>
      <scheme val="minor"/>
    </font>
    <font>
      <b/>
      <sz val="12"/>
      <color theme="7" tint="0.59999389629810485"/>
      <name val="Aptos Narrow"/>
      <family val="2"/>
      <scheme val="minor"/>
    </font>
    <font>
      <b/>
      <sz val="12"/>
      <color theme="8" tint="0.59999389629810485"/>
      <name val="Aptos Narrow"/>
      <family val="2"/>
      <scheme val="minor"/>
    </font>
    <font>
      <b/>
      <sz val="12"/>
      <color theme="8" tint="0.39997558519241921"/>
      <name val="Aptos Narrow"/>
      <family val="2"/>
      <scheme val="minor"/>
    </font>
    <font>
      <sz val="11"/>
      <name val="Aptos"/>
      <family val="2"/>
    </font>
    <font>
      <sz val="11"/>
      <name val="Arial"/>
      <family val="2"/>
    </font>
    <font>
      <sz val="12"/>
      <color theme="4"/>
      <name val="Calibri"/>
      <family val="2"/>
    </font>
    <font>
      <b/>
      <sz val="14"/>
      <color rgb="FFEE0000"/>
      <name val="Aptos Narrow"/>
      <family val="2"/>
      <scheme val="minor"/>
    </font>
    <font>
      <b/>
      <sz val="20"/>
      <color rgb="FF002060"/>
      <name val="Aptos Narrow"/>
      <family val="2"/>
      <scheme val="minor"/>
    </font>
    <font>
      <b/>
      <u/>
      <sz val="14"/>
      <color theme="4"/>
      <name val="Aptos Narrow"/>
      <family val="2"/>
      <scheme val="minor"/>
    </font>
    <font>
      <b/>
      <sz val="24"/>
      <color theme="4"/>
      <name val="Aptos Narrow"/>
      <family val="2"/>
      <scheme val="minor"/>
    </font>
    <font>
      <b/>
      <sz val="18"/>
      <color rgb="FF002060"/>
      <name val="Aptos Narrow"/>
      <family val="2"/>
      <scheme val="minor"/>
    </font>
    <font>
      <b/>
      <sz val="11"/>
      <color rgb="FF000000"/>
      <name val="Aptos"/>
      <family val="2"/>
    </font>
    <font>
      <b/>
      <sz val="11"/>
      <color rgb="FFD86ECC"/>
      <name val="Aptos"/>
      <family val="2"/>
    </font>
    <font>
      <sz val="11"/>
      <color rgb="FFFF0000"/>
      <name val="Aptos Narrow"/>
      <family val="2"/>
      <scheme val="minor"/>
    </font>
    <font>
      <i/>
      <sz val="11"/>
      <color theme="1"/>
      <name val="Aptos Narrow"/>
      <family val="2"/>
      <scheme val="minor"/>
    </font>
    <font>
      <sz val="14"/>
      <color theme="4"/>
      <name val="Aptos Narrow"/>
      <family val="2"/>
      <scheme val="minor"/>
    </font>
    <font>
      <b/>
      <sz val="16"/>
      <color theme="4"/>
      <name val="Aptos Narrow"/>
      <family val="2"/>
      <scheme val="minor"/>
    </font>
    <font>
      <sz val="12"/>
      <name val="Aptos Narrow"/>
      <family val="2"/>
      <scheme val="minor"/>
    </font>
    <font>
      <b/>
      <sz val="12"/>
      <color rgb="FFFF0000"/>
      <name val="Aptos Narrow"/>
      <family val="2"/>
      <scheme val="minor"/>
    </font>
    <font>
      <sz val="12"/>
      <color theme="1"/>
      <name val="Aptos Narrow"/>
      <family val="2"/>
      <scheme val="minor"/>
    </font>
    <font>
      <i/>
      <sz val="12"/>
      <color rgb="FFEE0000"/>
      <name val="Aptos Narrow"/>
      <family val="2"/>
      <scheme val="minor"/>
    </font>
    <font>
      <i/>
      <sz val="12"/>
      <color rgb="FFFF0000"/>
      <name val="Aptos Narrow"/>
      <family val="2"/>
      <scheme val="minor"/>
    </font>
    <font>
      <sz val="20"/>
      <color theme="1"/>
      <name val="Aptos Narrow"/>
      <family val="2"/>
      <scheme val="minor"/>
    </font>
    <font>
      <b/>
      <sz val="18"/>
      <color theme="1"/>
      <name val="Aptos Narrow"/>
      <family val="2"/>
      <scheme val="minor"/>
    </font>
    <font>
      <b/>
      <sz val="12"/>
      <color rgb="FFBFBFBF"/>
      <name val="Aptos Narrow"/>
      <family val="2"/>
      <scheme val="minor"/>
    </font>
    <font>
      <b/>
      <sz val="12"/>
      <color theme="0" tint="-0.249977111117893"/>
      <name val="Aptos Narrow"/>
      <family val="2"/>
      <scheme val="minor"/>
    </font>
    <font>
      <b/>
      <sz val="14"/>
      <color rgb="FF156082"/>
      <name val="Aptos Narrow"/>
      <family val="2"/>
      <scheme val="minor"/>
    </font>
    <font>
      <b/>
      <sz val="14"/>
      <color rgb="FF4EA72E"/>
      <name val="Aptos Narrow"/>
      <family val="2"/>
      <scheme val="minor"/>
    </font>
    <font>
      <b/>
      <u/>
      <sz val="14"/>
      <color rgb="FFFF0000"/>
      <name val="Aptos Narrow"/>
      <family val="2"/>
      <scheme val="minor"/>
    </font>
    <font>
      <b/>
      <sz val="14"/>
      <color rgb="FF000000"/>
      <name val="Aptos Narrow"/>
      <family val="2"/>
      <scheme val="minor"/>
    </font>
    <font>
      <sz val="14"/>
      <color rgb="FFFF0000"/>
      <name val="Aptos Narrow"/>
      <family val="2"/>
      <scheme val="minor"/>
    </font>
    <font>
      <u/>
      <sz val="14"/>
      <color rgb="FFFF0000"/>
      <name val="Aptos Narrow"/>
      <family val="2"/>
      <scheme val="minor"/>
    </font>
    <font>
      <sz val="14"/>
      <color rgb="FFEE0000"/>
      <name val="Aptos Narrow"/>
      <family val="2"/>
      <scheme val="minor"/>
    </font>
    <font>
      <b/>
      <sz val="18"/>
      <color rgb="FF000000"/>
      <name val="Aptos Narrow"/>
      <family val="2"/>
      <scheme val="minor"/>
    </font>
    <font>
      <sz val="18"/>
      <color rgb="FF000000"/>
      <name val="Aptos Narrow"/>
      <family val="2"/>
      <scheme val="minor"/>
    </font>
    <font>
      <sz val="8"/>
      <color rgb="FF000000"/>
      <name val="Segoe UI"/>
      <family val="2"/>
    </font>
  </fonts>
  <fills count="5">
    <fill>
      <patternFill patternType="none"/>
    </fill>
    <fill>
      <patternFill patternType="gray125"/>
    </fill>
    <fill>
      <patternFill patternType="solid">
        <fgColor rgb="FF33CCCC"/>
        <bgColor indexed="64"/>
      </patternFill>
    </fill>
    <fill>
      <patternFill patternType="solid">
        <fgColor theme="4"/>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s>
  <cellStyleXfs count="1">
    <xf numFmtId="0" fontId="0" fillId="0" borderId="0"/>
  </cellStyleXfs>
  <cellXfs count="115">
    <xf numFmtId="0" fontId="0" fillId="0" borderId="0" xfId="0"/>
    <xf numFmtId="0" fontId="3" fillId="0" borderId="2" xfId="0" applyFont="1" applyBorder="1" applyAlignment="1">
      <alignment wrapText="1"/>
    </xf>
    <xf numFmtId="0" fontId="6" fillId="0" borderId="0" xfId="0" applyFont="1"/>
    <xf numFmtId="0" fontId="9" fillId="0" borderId="4" xfId="0" applyFont="1" applyBorder="1"/>
    <xf numFmtId="0" fontId="6" fillId="0" borderId="5" xfId="0" applyFont="1" applyBorder="1"/>
    <xf numFmtId="0" fontId="9" fillId="0" borderId="5" xfId="0" applyFont="1" applyBorder="1"/>
    <xf numFmtId="0" fontId="9" fillId="0" borderId="5" xfId="0" applyFont="1" applyBorder="1" applyAlignment="1">
      <alignment wrapText="1"/>
    </xf>
    <xf numFmtId="0" fontId="13" fillId="0" borderId="0" xfId="0" applyFont="1"/>
    <xf numFmtId="0" fontId="9" fillId="0" borderId="6" xfId="0" applyFont="1" applyBorder="1" applyAlignment="1">
      <alignment wrapText="1"/>
    </xf>
    <xf numFmtId="0" fontId="8" fillId="0" borderId="5" xfId="0" applyFont="1" applyBorder="1" applyAlignment="1">
      <alignment wrapText="1"/>
    </xf>
    <xf numFmtId="0" fontId="8" fillId="0" borderId="5" xfId="0" applyFont="1" applyBorder="1"/>
    <xf numFmtId="0" fontId="6" fillId="0" borderId="0" xfId="0" applyFont="1" applyAlignment="1">
      <alignment vertical="center" wrapText="1"/>
    </xf>
    <xf numFmtId="0" fontId="22" fillId="0" borderId="0" xfId="0" applyFont="1" applyAlignment="1">
      <alignment vertical="center" wrapText="1"/>
    </xf>
    <xf numFmtId="0" fontId="23" fillId="0" borderId="3" xfId="0" applyFont="1" applyBorder="1"/>
    <xf numFmtId="0" fontId="9" fillId="0" borderId="5" xfId="0" applyFont="1" applyBorder="1" applyAlignment="1">
      <alignment vertical="center" wrapText="1"/>
    </xf>
    <xf numFmtId="0" fontId="0" fillId="0" borderId="0" xfId="0" applyProtection="1">
      <protection locked="0"/>
    </xf>
    <xf numFmtId="0" fontId="21" fillId="4" borderId="0" xfId="0" applyFont="1" applyFill="1" applyProtection="1">
      <protection locked="0"/>
    </xf>
    <xf numFmtId="0" fontId="2" fillId="4" borderId="0" xfId="0" applyFont="1" applyFill="1" applyProtection="1">
      <protection locked="0"/>
    </xf>
    <xf numFmtId="0" fontId="0" fillId="4" borderId="0" xfId="0" applyFill="1" applyProtection="1">
      <protection locked="0"/>
    </xf>
    <xf numFmtId="0" fontId="2" fillId="4" borderId="0" xfId="0" applyFont="1" applyFill="1" applyAlignment="1" applyProtection="1">
      <alignment horizontal="center"/>
      <protection locked="0"/>
    </xf>
    <xf numFmtId="0" fontId="0" fillId="4" borderId="0" xfId="0" applyFill="1" applyAlignment="1" applyProtection="1">
      <alignment horizontal="center"/>
      <protection locked="0"/>
    </xf>
    <xf numFmtId="0" fontId="1" fillId="4" borderId="0" xfId="0" applyFont="1" applyFill="1" applyProtection="1">
      <protection locked="0"/>
    </xf>
    <xf numFmtId="0" fontId="0" fillId="4" borderId="0" xfId="0" applyFill="1" applyAlignment="1" applyProtection="1">
      <alignment vertical="center"/>
      <protection locked="0"/>
    </xf>
    <xf numFmtId="0" fontId="0" fillId="0" borderId="0" xfId="0" applyAlignment="1" applyProtection="1">
      <alignment vertical="center"/>
      <protection locked="0"/>
    </xf>
    <xf numFmtId="0" fontId="4" fillId="0" borderId="0" xfId="0" applyFont="1" applyAlignment="1" applyProtection="1">
      <alignment vertical="center"/>
      <protection locked="0"/>
    </xf>
    <xf numFmtId="0" fontId="2" fillId="0" borderId="0" xfId="0" applyFont="1" applyAlignment="1" applyProtection="1">
      <alignment vertical="center"/>
      <protection locked="0"/>
    </xf>
    <xf numFmtId="0" fontId="4" fillId="0" borderId="3" xfId="0" applyFont="1" applyBorder="1" applyAlignment="1" applyProtection="1">
      <alignment horizontal="center" vertical="center"/>
      <protection locked="0"/>
    </xf>
    <xf numFmtId="164" fontId="4" fillId="0" borderId="3" xfId="0" applyNumberFormat="1"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0" borderId="0" xfId="0" applyFont="1" applyAlignment="1" applyProtection="1">
      <alignment horizontal="center" vertical="center"/>
      <protection locked="0"/>
    </xf>
    <xf numFmtId="9" fontId="4" fillId="0" borderId="0" xfId="0" applyNumberFormat="1" applyFont="1" applyAlignment="1" applyProtection="1">
      <alignment horizontal="center" vertical="center"/>
      <protection locked="0"/>
    </xf>
    <xf numFmtId="164" fontId="4" fillId="0" borderId="0" xfId="0" applyNumberFormat="1" applyFont="1" applyAlignment="1" applyProtection="1">
      <alignment vertical="center"/>
      <protection locked="0"/>
    </xf>
    <xf numFmtId="0" fontId="4" fillId="0" borderId="0" xfId="0" applyFont="1" applyAlignment="1" applyProtection="1">
      <alignment vertical="center" wrapText="1"/>
      <protection locked="0"/>
    </xf>
    <xf numFmtId="164" fontId="5" fillId="0" borderId="2" xfId="0" applyNumberFormat="1" applyFont="1" applyBorder="1" applyAlignment="1" applyProtection="1">
      <alignment horizontal="center" vertical="center"/>
      <protection locked="0"/>
    </xf>
    <xf numFmtId="9" fontId="5" fillId="0" borderId="2" xfId="0" applyNumberFormat="1" applyFont="1" applyBorder="1" applyAlignment="1" applyProtection="1">
      <alignment horizontal="center" vertical="center"/>
      <protection locked="0"/>
    </xf>
    <xf numFmtId="164" fontId="5" fillId="0" borderId="2" xfId="0" applyNumberFormat="1"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2"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protection locked="0"/>
    </xf>
    <xf numFmtId="9" fontId="4" fillId="0" borderId="2" xfId="0" applyNumberFormat="1" applyFont="1" applyBorder="1" applyAlignment="1" applyProtection="1">
      <alignment horizontal="center" vertical="center"/>
      <protection locked="0"/>
    </xf>
    <xf numFmtId="164" fontId="4" fillId="0" borderId="2" xfId="0" applyNumberFormat="1" applyFont="1" applyBorder="1" applyAlignment="1" applyProtection="1">
      <alignment vertical="center"/>
      <protection locked="0"/>
    </xf>
    <xf numFmtId="164" fontId="29" fillId="0" borderId="3" xfId="0" applyNumberFormat="1" applyFont="1" applyBorder="1" applyAlignment="1" applyProtection="1">
      <alignment horizontal="center" vertical="center"/>
      <protection locked="0"/>
    </xf>
    <xf numFmtId="0" fontId="34" fillId="4" borderId="13" xfId="0" applyFont="1" applyFill="1" applyBorder="1" applyAlignment="1" applyProtection="1">
      <alignment horizontal="center" vertical="center"/>
      <protection locked="0"/>
    </xf>
    <xf numFmtId="0" fontId="34" fillId="4" borderId="14" xfId="0" applyFont="1" applyFill="1" applyBorder="1" applyAlignment="1" applyProtection="1">
      <alignment horizontal="center" vertical="center"/>
      <protection locked="0"/>
    </xf>
    <xf numFmtId="0" fontId="33" fillId="4" borderId="0" xfId="0" applyFont="1" applyFill="1" applyAlignment="1" applyProtection="1">
      <alignment vertical="center"/>
      <protection locked="0"/>
    </xf>
    <xf numFmtId="0" fontId="32" fillId="4" borderId="0" xfId="0" applyFont="1" applyFill="1" applyAlignment="1" applyProtection="1">
      <alignment horizontal="center" vertical="center"/>
      <protection locked="0"/>
    </xf>
    <xf numFmtId="0" fontId="33" fillId="4" borderId="12" xfId="0" applyFont="1" applyFill="1" applyBorder="1" applyAlignment="1" applyProtection="1">
      <alignment vertical="center"/>
      <protection locked="0"/>
    </xf>
    <xf numFmtId="0" fontId="35" fillId="4" borderId="13" xfId="0" applyFont="1" applyFill="1" applyBorder="1" applyAlignment="1" applyProtection="1">
      <alignment horizontal="center" vertical="center"/>
      <protection locked="0"/>
    </xf>
    <xf numFmtId="0" fontId="33" fillId="4" borderId="8" xfId="0" applyFont="1" applyFill="1" applyBorder="1" applyAlignment="1" applyProtection="1">
      <alignment vertical="center"/>
      <protection locked="0"/>
    </xf>
    <xf numFmtId="0" fontId="36" fillId="4" borderId="8" xfId="0" applyFont="1" applyFill="1" applyBorder="1" applyAlignment="1" applyProtection="1">
      <alignment vertical="center"/>
      <protection locked="0"/>
    </xf>
    <xf numFmtId="0" fontId="4" fillId="0" borderId="0" xfId="0" applyFont="1"/>
    <xf numFmtId="0" fontId="4" fillId="0" borderId="0" xfId="0" applyFont="1" applyAlignment="1">
      <alignment horizontal="center"/>
    </xf>
    <xf numFmtId="9" fontId="4" fillId="0" borderId="0" xfId="0" applyNumberFormat="1" applyFont="1" applyAlignment="1">
      <alignment horizontal="center"/>
    </xf>
    <xf numFmtId="0" fontId="27"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11" fillId="2" borderId="9" xfId="0" applyFont="1" applyFill="1" applyBorder="1" applyAlignment="1">
      <alignment vertical="center"/>
    </xf>
    <xf numFmtId="0" fontId="11" fillId="2" borderId="11" xfId="0" applyFont="1" applyFill="1" applyBorder="1" applyAlignment="1">
      <alignment vertical="center"/>
    </xf>
    <xf numFmtId="0" fontId="11" fillId="2" borderId="12" xfId="0" applyFont="1" applyFill="1" applyBorder="1" applyAlignment="1">
      <alignment vertical="center"/>
    </xf>
    <xf numFmtId="0" fontId="11" fillId="2" borderId="12" xfId="0" applyFont="1" applyFill="1" applyBorder="1" applyAlignment="1">
      <alignment horizontal="center" vertical="center"/>
    </xf>
    <xf numFmtId="0" fontId="11" fillId="2" borderId="15" xfId="0" applyFont="1" applyFill="1" applyBorder="1" applyAlignment="1">
      <alignment vertical="center"/>
    </xf>
    <xf numFmtId="0" fontId="8" fillId="2" borderId="15" xfId="0" applyFont="1" applyFill="1" applyBorder="1" applyAlignment="1">
      <alignment horizontal="center" vertical="center"/>
    </xf>
    <xf numFmtId="0" fontId="0" fillId="2" borderId="1" xfId="0"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0" fontId="14" fillId="3" borderId="9" xfId="0" applyFont="1" applyFill="1" applyBorder="1" applyAlignment="1">
      <alignment horizontal="center" vertical="center" wrapText="1"/>
    </xf>
    <xf numFmtId="0" fontId="15" fillId="3" borderId="9" xfId="0" applyFont="1" applyFill="1" applyBorder="1" applyAlignment="1">
      <alignment horizontal="center" vertical="center"/>
    </xf>
    <xf numFmtId="0" fontId="16" fillId="3" borderId="9"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0" fillId="4" borderId="0" xfId="0" applyFill="1" applyAlignment="1">
      <alignment horizontal="center"/>
    </xf>
    <xf numFmtId="0" fontId="0" fillId="4" borderId="0" xfId="0" applyFill="1"/>
    <xf numFmtId="0" fontId="0" fillId="4" borderId="0" xfId="0" applyFill="1" applyAlignment="1">
      <alignment horizontal="center" vertical="center"/>
    </xf>
    <xf numFmtId="0" fontId="7" fillId="4" borderId="0" xfId="0" applyFont="1" applyFill="1"/>
    <xf numFmtId="0" fontId="0" fillId="4" borderId="0" xfId="0" applyFill="1" applyAlignment="1">
      <alignment vertical="center"/>
    </xf>
    <xf numFmtId="0" fontId="0" fillId="0" borderId="0" xfId="0" applyAlignment="1">
      <alignment vertical="center"/>
    </xf>
    <xf numFmtId="0" fontId="27" fillId="4" borderId="17" xfId="0" applyFont="1" applyFill="1" applyBorder="1" applyAlignment="1">
      <alignment vertical="center"/>
    </xf>
    <xf numFmtId="0" fontId="4" fillId="0" borderId="0" xfId="0" applyFont="1" applyAlignment="1">
      <alignment vertical="center"/>
    </xf>
    <xf numFmtId="0" fontId="33" fillId="4" borderId="11" xfId="0" applyFont="1" applyFill="1" applyBorder="1" applyAlignment="1">
      <alignment vertical="center"/>
    </xf>
    <xf numFmtId="0" fontId="33" fillId="4" borderId="7" xfId="0" applyFont="1" applyFill="1" applyBorder="1" applyAlignment="1">
      <alignment vertical="center"/>
    </xf>
    <xf numFmtId="0" fontId="33" fillId="4" borderId="0" xfId="0" applyFont="1" applyFill="1" applyAlignment="1">
      <alignment vertical="center"/>
    </xf>
    <xf numFmtId="0" fontId="1" fillId="4" borderId="0" xfId="0" applyFont="1" applyFill="1"/>
    <xf numFmtId="164" fontId="5" fillId="0" borderId="2" xfId="0" applyNumberFormat="1" applyFont="1" applyBorder="1" applyAlignment="1">
      <alignment horizontal="center" vertical="center"/>
    </xf>
    <xf numFmtId="0" fontId="4" fillId="0" borderId="0" xfId="0" applyFont="1" applyAlignment="1">
      <alignment horizontal="center" vertical="center"/>
    </xf>
    <xf numFmtId="164" fontId="5" fillId="0" borderId="3" xfId="0" applyNumberFormat="1" applyFont="1" applyBorder="1" applyAlignment="1">
      <alignment horizontal="center" vertical="center"/>
    </xf>
    <xf numFmtId="9" fontId="5" fillId="0" borderId="2" xfId="0" applyNumberFormat="1" applyFont="1" applyBorder="1" applyAlignment="1">
      <alignment horizontal="center" vertical="center"/>
    </xf>
    <xf numFmtId="164" fontId="5" fillId="0" borderId="2" xfId="0" applyNumberFormat="1" applyFont="1" applyBorder="1" applyAlignment="1">
      <alignment vertical="center"/>
    </xf>
    <xf numFmtId="9" fontId="5" fillId="0" borderId="0" xfId="0" applyNumberFormat="1" applyFont="1" applyAlignment="1">
      <alignment horizontal="center" vertical="center"/>
    </xf>
    <xf numFmtId="164" fontId="5" fillId="0" borderId="0" xfId="0" applyNumberFormat="1" applyFont="1" applyAlignment="1">
      <alignment vertical="center"/>
    </xf>
    <xf numFmtId="164" fontId="4" fillId="0" borderId="3" xfId="0" applyNumberFormat="1" applyFont="1" applyBorder="1" applyAlignment="1">
      <alignment vertical="center"/>
    </xf>
    <xf numFmtId="9" fontId="5" fillId="0" borderId="3" xfId="0" applyNumberFormat="1" applyFont="1" applyBorder="1" applyAlignment="1">
      <alignment horizontal="center" vertical="center"/>
    </xf>
    <xf numFmtId="49" fontId="4" fillId="0" borderId="2" xfId="0" applyNumberFormat="1" applyFont="1" applyBorder="1" applyAlignment="1" applyProtection="1">
      <alignment vertical="center" wrapText="1"/>
      <protection locked="0"/>
    </xf>
    <xf numFmtId="0" fontId="24" fillId="0" borderId="0" xfId="0" applyFont="1"/>
    <xf numFmtId="0" fontId="25" fillId="0" borderId="0" xfId="0" applyFont="1" applyAlignment="1">
      <alignment horizontal="left" vertical="center" wrapText="1" readingOrder="1"/>
    </xf>
    <xf numFmtId="0" fontId="18" fillId="0" borderId="0" xfId="0" applyFont="1"/>
    <xf numFmtId="0" fontId="17" fillId="0" borderId="0" xfId="0" applyFont="1" applyAlignment="1">
      <alignment horizontal="justify" vertical="center"/>
    </xf>
    <xf numFmtId="0" fontId="5" fillId="0" borderId="2" xfId="0" applyFont="1" applyBorder="1" applyAlignment="1" applyProtection="1">
      <alignment vertical="center" wrapText="1"/>
      <protection locked="0"/>
    </xf>
    <xf numFmtId="0" fontId="38" fillId="3" borderId="9" xfId="0" applyFont="1" applyFill="1" applyBorder="1" applyAlignment="1">
      <alignment horizontal="center" vertical="center" wrapText="1"/>
    </xf>
    <xf numFmtId="0" fontId="39" fillId="3" borderId="3" xfId="0" applyFont="1" applyFill="1" applyBorder="1" applyAlignment="1">
      <alignment horizontal="center" vertical="center" wrapText="1"/>
    </xf>
    <xf numFmtId="0" fontId="6" fillId="0" borderId="3" xfId="0" applyFont="1" applyBorder="1" applyAlignment="1">
      <alignment vertical="center" wrapText="1"/>
    </xf>
    <xf numFmtId="0" fontId="0" fillId="4" borderId="16" xfId="0" applyFill="1" applyBorder="1" applyAlignment="1" applyProtection="1">
      <alignment horizontal="left" vertical="center"/>
      <protection locked="0"/>
    </xf>
    <xf numFmtId="0" fontId="0" fillId="4" borderId="1" xfId="0" applyFill="1" applyBorder="1" applyAlignment="1" applyProtection="1">
      <alignment horizontal="left" vertical="center"/>
      <protection locked="0"/>
    </xf>
    <xf numFmtId="0" fontId="30" fillId="2" borderId="16" xfId="0" applyFont="1" applyFill="1" applyBorder="1" applyAlignment="1" applyProtection="1">
      <alignment horizontal="center" vertical="center"/>
      <protection locked="0"/>
    </xf>
    <xf numFmtId="0" fontId="30" fillId="2" borderId="15" xfId="0"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protection locked="0"/>
    </xf>
    <xf numFmtId="0" fontId="31" fillId="0" borderId="9" xfId="0" applyFont="1" applyBorder="1" applyAlignment="1">
      <alignment horizontal="center" vertical="center" wrapText="1"/>
    </xf>
    <xf numFmtId="0" fontId="31" fillId="0" borderId="10" xfId="0" applyFont="1" applyBorder="1" applyAlignment="1">
      <alignment horizontal="center" vertical="center" wrapText="1"/>
    </xf>
    <xf numFmtId="164" fontId="37" fillId="2" borderId="12" xfId="0" applyNumberFormat="1" applyFont="1" applyFill="1" applyBorder="1" applyAlignment="1">
      <alignment horizontal="center" vertical="center"/>
    </xf>
    <xf numFmtId="0" fontId="37" fillId="2" borderId="13" xfId="0" applyFont="1" applyFill="1" applyBorder="1" applyAlignment="1">
      <alignment horizontal="center" vertical="center"/>
    </xf>
    <xf numFmtId="0" fontId="37" fillId="2" borderId="8" xfId="0" applyFont="1" applyFill="1" applyBorder="1" applyAlignment="1">
      <alignment horizontal="center" vertical="center"/>
    </xf>
    <xf numFmtId="0" fontId="37" fillId="2" borderId="14" xfId="0" applyFont="1" applyFill="1" applyBorder="1" applyAlignment="1">
      <alignment horizontal="center" vertical="center"/>
    </xf>
    <xf numFmtId="0" fontId="47" fillId="2" borderId="11" xfId="0" applyFont="1" applyFill="1" applyBorder="1" applyAlignment="1">
      <alignment horizontal="center" vertical="center"/>
    </xf>
    <xf numFmtId="0" fontId="37" fillId="2" borderId="7" xfId="0" applyFont="1" applyFill="1" applyBorder="1" applyAlignment="1">
      <alignment horizontal="center" vertical="center"/>
    </xf>
    <xf numFmtId="0" fontId="33" fillId="4" borderId="12" xfId="0" applyFont="1" applyFill="1" applyBorder="1" applyAlignment="1" applyProtection="1">
      <alignment horizontal="center" vertical="center"/>
      <protection locked="0"/>
    </xf>
    <xf numFmtId="0" fontId="33" fillId="4" borderId="8" xfId="0" applyFont="1" applyFill="1" applyBorder="1" applyAlignment="1" applyProtection="1">
      <alignment horizontal="center" vertical="center"/>
      <protection locked="0"/>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font>
      <fill>
        <patternFill>
          <bgColor theme="9" tint="0.59996337778862885"/>
        </patternFill>
      </fill>
    </dxf>
  </dxfs>
  <tableStyles count="0" defaultTableStyle="TableStyleMedium2" defaultPivotStyle="PivotStyleLight16"/>
  <colors>
    <mruColors>
      <color rgb="FFFFFFFF"/>
      <color rgb="FF33CC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1979144</xdr:colOff>
      <xdr:row>2</xdr:row>
      <xdr:rowOff>269874</xdr:rowOff>
    </xdr:to>
    <xdr:pic>
      <xdr:nvPicPr>
        <xdr:cNvPr id="2" name="Image 1">
          <a:extLst>
            <a:ext uri="{FF2B5EF4-FFF2-40B4-BE49-F238E27FC236}">
              <a16:creationId xmlns:a16="http://schemas.microsoft.com/office/drawing/2014/main" id="{7334F5A7-F518-422B-930D-87143DD6D822}"/>
            </a:ext>
          </a:extLst>
        </xdr:cNvPr>
        <xdr:cNvPicPr>
          <a:picLocks noChangeAspect="1"/>
        </xdr:cNvPicPr>
      </xdr:nvPicPr>
      <xdr:blipFill>
        <a:blip xmlns:r="http://schemas.openxmlformats.org/officeDocument/2006/relationships" r:embed="rId1"/>
        <a:stretch>
          <a:fillRect/>
        </a:stretch>
      </xdr:blipFill>
      <xdr:spPr>
        <a:xfrm>
          <a:off x="0" y="0"/>
          <a:ext cx="1979144" cy="857249"/>
        </a:xfrm>
        <a:prstGeom prst="rect">
          <a:avLst/>
        </a:prstGeom>
      </xdr:spPr>
    </xdr:pic>
    <xdr:clientData/>
  </xdr:twoCellAnchor>
  <xdr:twoCellAnchor editAs="oneCell">
    <xdr:from>
      <xdr:col>0</xdr:col>
      <xdr:colOff>257175</xdr:colOff>
      <xdr:row>2</xdr:row>
      <xdr:rowOff>307974</xdr:rowOff>
    </xdr:from>
    <xdr:to>
      <xdr:col>0</xdr:col>
      <xdr:colOff>1684285</xdr:colOff>
      <xdr:row>2</xdr:row>
      <xdr:rowOff>1647824</xdr:rowOff>
    </xdr:to>
    <xdr:pic>
      <xdr:nvPicPr>
        <xdr:cNvPr id="3" name="Image 2">
          <a:extLst>
            <a:ext uri="{FF2B5EF4-FFF2-40B4-BE49-F238E27FC236}">
              <a16:creationId xmlns:a16="http://schemas.microsoft.com/office/drawing/2014/main" id="{65DBC5B3-4160-4E7F-B79C-4B5B5717A4C7}"/>
            </a:ext>
          </a:extLst>
        </xdr:cNvPr>
        <xdr:cNvPicPr>
          <a:picLocks noChangeAspect="1"/>
        </xdr:cNvPicPr>
      </xdr:nvPicPr>
      <xdr:blipFill>
        <a:blip xmlns:r="http://schemas.openxmlformats.org/officeDocument/2006/relationships" r:embed="rId2"/>
        <a:stretch>
          <a:fillRect/>
        </a:stretch>
      </xdr:blipFill>
      <xdr:spPr>
        <a:xfrm>
          <a:off x="257175" y="888999"/>
          <a:ext cx="1427110" cy="133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19051</xdr:rowOff>
    </xdr:from>
    <xdr:to>
      <xdr:col>1</xdr:col>
      <xdr:colOff>29694</xdr:colOff>
      <xdr:row>2</xdr:row>
      <xdr:rowOff>123265</xdr:rowOff>
    </xdr:to>
    <xdr:pic>
      <xdr:nvPicPr>
        <xdr:cNvPr id="3" name="Image 2">
          <a:extLst>
            <a:ext uri="{FF2B5EF4-FFF2-40B4-BE49-F238E27FC236}">
              <a16:creationId xmlns:a16="http://schemas.microsoft.com/office/drawing/2014/main" id="{9D6FF87C-4CC5-E3D9-57D2-4020A1AC2729}"/>
            </a:ext>
          </a:extLst>
        </xdr:cNvPr>
        <xdr:cNvPicPr>
          <a:picLocks noChangeAspect="1"/>
        </xdr:cNvPicPr>
      </xdr:nvPicPr>
      <xdr:blipFill>
        <a:blip xmlns:r="http://schemas.openxmlformats.org/officeDocument/2006/relationships" r:embed="rId1"/>
        <a:stretch>
          <a:fillRect/>
        </a:stretch>
      </xdr:blipFill>
      <xdr:spPr>
        <a:xfrm>
          <a:off x="0" y="19051"/>
          <a:ext cx="1893419" cy="857249"/>
        </a:xfrm>
        <a:prstGeom prst="rect">
          <a:avLst/>
        </a:prstGeom>
      </xdr:spPr>
    </xdr:pic>
    <xdr:clientData/>
  </xdr:twoCellAnchor>
  <xdr:twoCellAnchor editAs="oneCell">
    <xdr:from>
      <xdr:col>0</xdr:col>
      <xdr:colOff>123825</xdr:colOff>
      <xdr:row>3</xdr:row>
      <xdr:rowOff>57150</xdr:rowOff>
    </xdr:from>
    <xdr:to>
      <xdr:col>0</xdr:col>
      <xdr:colOff>1554110</xdr:colOff>
      <xdr:row>6</xdr:row>
      <xdr:rowOff>242234</xdr:rowOff>
    </xdr:to>
    <xdr:pic>
      <xdr:nvPicPr>
        <xdr:cNvPr id="6" name="Image 5">
          <a:extLst>
            <a:ext uri="{FF2B5EF4-FFF2-40B4-BE49-F238E27FC236}">
              <a16:creationId xmlns:a16="http://schemas.microsoft.com/office/drawing/2014/main" id="{46E005CB-384F-AD52-1104-A8C15E5F19F5}"/>
            </a:ext>
          </a:extLst>
        </xdr:cNvPr>
        <xdr:cNvPicPr>
          <a:picLocks noChangeAspect="1"/>
        </xdr:cNvPicPr>
      </xdr:nvPicPr>
      <xdr:blipFill>
        <a:blip xmlns:r="http://schemas.openxmlformats.org/officeDocument/2006/relationships" r:embed="rId2"/>
        <a:stretch>
          <a:fillRect/>
        </a:stretch>
      </xdr:blipFill>
      <xdr:spPr>
        <a:xfrm>
          <a:off x="123825" y="1066800"/>
          <a:ext cx="1427110" cy="13303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127000</xdr:colOff>
          <xdr:row>7</xdr:row>
          <xdr:rowOff>19050</xdr:rowOff>
        </xdr:from>
        <xdr:to>
          <xdr:col>2</xdr:col>
          <xdr:colOff>1181100</xdr:colOff>
          <xdr:row>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7</xdr:row>
          <xdr:rowOff>38100</xdr:rowOff>
        </xdr:from>
        <xdr:to>
          <xdr:col>3</xdr:col>
          <xdr:colOff>1219200</xdr:colOff>
          <xdr:row>8</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Marine BIEGER" id="{B286F0F3-3301-4995-AA4A-F97A077C3A35}" userId="S::marine.bieger@akto.fr::c6ec970c-4912-410b-9e57-f8c57bda6d2b"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N12" dT="2025-08-04T08:57:24.99" personId="{B286F0F3-3301-4995-AA4A-F97A077C3A35}" id="{DA8344D4-F9B7-47D0-9362-56226950B4C5}">
    <text>Si ligne éligible = XX€ indiqué en colonne M
Si ligne non éligible = 0€</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4B34E-3B17-48AC-94F5-AE60F26B604E}">
  <sheetPr codeName="Feuil1">
    <tabColor rgb="FFFF0000"/>
  </sheetPr>
  <dimension ref="B1:B35"/>
  <sheetViews>
    <sheetView showGridLines="0" topLeftCell="A9" workbookViewId="0">
      <selection activeCell="B3" sqref="B3"/>
    </sheetView>
  </sheetViews>
  <sheetFormatPr baseColWidth="10" defaultColWidth="11.453125" defaultRowHeight="14.5" x14ac:dyDescent="0.35"/>
  <cols>
    <col min="1" max="1" width="32.453125" customWidth="1"/>
    <col min="2" max="2" width="189.453125" customWidth="1"/>
  </cols>
  <sheetData>
    <row r="1" spans="2:2" ht="31.5" thickBot="1" x14ac:dyDescent="0.75">
      <c r="B1" s="13" t="s">
        <v>0</v>
      </c>
    </row>
    <row r="2" spans="2:2" ht="15" thickBot="1" x14ac:dyDescent="0.4"/>
    <row r="3" spans="2:2" ht="246" customHeight="1" thickBot="1" x14ac:dyDescent="0.4">
      <c r="B3" s="99" t="s">
        <v>1</v>
      </c>
    </row>
    <row r="4" spans="2:2" ht="22.5" customHeight="1" x14ac:dyDescent="0.35">
      <c r="B4" s="11"/>
    </row>
    <row r="5" spans="2:2" ht="22.5" customHeight="1" x14ac:dyDescent="0.35">
      <c r="B5" s="12" t="s">
        <v>2</v>
      </c>
    </row>
    <row r="6" spans="2:2" ht="19" thickBot="1" x14ac:dyDescent="0.5">
      <c r="B6" s="2"/>
    </row>
    <row r="7" spans="2:2" ht="18.5" x14ac:dyDescent="0.45">
      <c r="B7" s="3" t="s">
        <v>3</v>
      </c>
    </row>
    <row r="8" spans="2:2" ht="18.5" x14ac:dyDescent="0.45">
      <c r="B8" s="4"/>
    </row>
    <row r="9" spans="2:2" ht="18.5" x14ac:dyDescent="0.45">
      <c r="B9" s="5" t="s">
        <v>4</v>
      </c>
    </row>
    <row r="10" spans="2:2" ht="18.5" x14ac:dyDescent="0.45">
      <c r="B10" s="4"/>
    </row>
    <row r="11" spans="2:2" ht="18.5" x14ac:dyDescent="0.45">
      <c r="B11" s="5" t="s">
        <v>5</v>
      </c>
    </row>
    <row r="12" spans="2:2" ht="18.5" x14ac:dyDescent="0.45">
      <c r="B12" s="4"/>
    </row>
    <row r="13" spans="2:2" ht="18.5" x14ac:dyDescent="0.45">
      <c r="B13" s="5" t="s">
        <v>6</v>
      </c>
    </row>
    <row r="14" spans="2:2" ht="18.5" x14ac:dyDescent="0.45">
      <c r="B14" s="4"/>
    </row>
    <row r="15" spans="2:2" ht="18.5" x14ac:dyDescent="0.45">
      <c r="B15" s="5" t="s">
        <v>7</v>
      </c>
    </row>
    <row r="16" spans="2:2" ht="18.5" x14ac:dyDescent="0.45">
      <c r="B16" s="4"/>
    </row>
    <row r="17" spans="2:2" ht="18.5" x14ac:dyDescent="0.45">
      <c r="B17" s="5" t="s">
        <v>8</v>
      </c>
    </row>
    <row r="18" spans="2:2" ht="18.5" x14ac:dyDescent="0.45">
      <c r="B18" s="4"/>
    </row>
    <row r="19" spans="2:2" ht="18.5" x14ac:dyDescent="0.45">
      <c r="B19" s="6" t="s">
        <v>9</v>
      </c>
    </row>
    <row r="20" spans="2:2" ht="18.5" x14ac:dyDescent="0.45">
      <c r="B20" s="4"/>
    </row>
    <row r="21" spans="2:2" ht="18.5" x14ac:dyDescent="0.45">
      <c r="B21" s="9" t="s">
        <v>10</v>
      </c>
    </row>
    <row r="22" spans="2:2" ht="18.5" x14ac:dyDescent="0.45">
      <c r="B22" s="4"/>
    </row>
    <row r="23" spans="2:2" ht="18.5" x14ac:dyDescent="0.45">
      <c r="B23" s="5" t="s">
        <v>11</v>
      </c>
    </row>
    <row r="24" spans="2:2" ht="18.5" x14ac:dyDescent="0.45">
      <c r="B24" s="4"/>
    </row>
    <row r="25" spans="2:2" ht="55.5" x14ac:dyDescent="0.45">
      <c r="B25" s="9" t="s">
        <v>12</v>
      </c>
    </row>
    <row r="26" spans="2:2" ht="18.5" x14ac:dyDescent="0.45">
      <c r="B26" s="4"/>
    </row>
    <row r="27" spans="2:2" ht="18.5" x14ac:dyDescent="0.45">
      <c r="B27" s="10" t="s">
        <v>13</v>
      </c>
    </row>
    <row r="28" spans="2:2" ht="18.5" x14ac:dyDescent="0.45">
      <c r="B28" s="4"/>
    </row>
    <row r="29" spans="2:2" ht="18.5" x14ac:dyDescent="0.45">
      <c r="B29" s="5" t="s">
        <v>14</v>
      </c>
    </row>
    <row r="30" spans="2:2" ht="18.5" x14ac:dyDescent="0.45">
      <c r="B30" s="4"/>
    </row>
    <row r="31" spans="2:2" ht="18.5" x14ac:dyDescent="0.45">
      <c r="B31" s="5" t="s">
        <v>15</v>
      </c>
    </row>
    <row r="32" spans="2:2" ht="18.5" x14ac:dyDescent="0.45">
      <c r="B32" s="4"/>
    </row>
    <row r="33" spans="2:2" ht="74" x14ac:dyDescent="0.35">
      <c r="B33" s="14" t="s">
        <v>16</v>
      </c>
    </row>
    <row r="34" spans="2:2" ht="18.5" x14ac:dyDescent="0.45">
      <c r="B34" s="6"/>
    </row>
    <row r="35" spans="2:2" ht="55.5" x14ac:dyDescent="0.45">
      <c r="B35" s="8" t="s">
        <v>17</v>
      </c>
    </row>
  </sheetData>
  <sheetProtection algorithmName="SHA-512" hashValue="aflTDGYur3Yq3ALdsUamXPjDFbv6NAub/MS6z34dC5OSNLVh74JQzCawuHkGgCFQg8gLv3ugtmv4ZVFUnY9KBA==" saltValue="HA2Tbl37gxa2TG1acj6gmw=="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C8C1A-1704-4CBF-82CE-6828E6C6931B}">
  <sheetPr codeName="Feuil2"/>
  <dimension ref="A1:BA256"/>
  <sheetViews>
    <sheetView showGridLines="0" showZeros="0" tabSelected="1" topLeftCell="H3" zoomScaleNormal="100" workbookViewId="0">
      <selection activeCell="L9" sqref="L9"/>
    </sheetView>
  </sheetViews>
  <sheetFormatPr baseColWidth="10" defaultColWidth="0" defaultRowHeight="0" customHeight="1" zeroHeight="1" x14ac:dyDescent="0.35"/>
  <cols>
    <col min="1" max="1" width="28" customWidth="1"/>
    <col min="2" max="2" width="51.26953125" customWidth="1"/>
    <col min="3" max="3" width="27.81640625" customWidth="1"/>
    <col min="4" max="4" width="30.453125" bestFit="1" customWidth="1"/>
    <col min="5" max="5" width="32.453125" style="55" customWidth="1"/>
    <col min="6" max="6" width="18.81640625" style="55" customWidth="1"/>
    <col min="7" max="7" width="40.453125" style="55" bestFit="1" customWidth="1"/>
    <col min="8" max="8" width="35.1796875" style="55" customWidth="1"/>
    <col min="9" max="9" width="26.453125" customWidth="1"/>
    <col min="10" max="10" width="33.1796875" customWidth="1"/>
    <col min="11" max="11" width="46.453125" style="55" customWidth="1"/>
    <col min="12" max="12" width="40.453125" style="55" customWidth="1"/>
    <col min="13" max="15" width="40.453125" customWidth="1"/>
    <col min="16" max="16" width="149" customWidth="1"/>
    <col min="17" max="17" width="68.1796875" customWidth="1"/>
    <col min="18" max="18" width="45.1796875" hidden="1" customWidth="1"/>
    <col min="19" max="53" width="0" hidden="1" customWidth="1"/>
    <col min="54" max="16384" width="11.453125" hidden="1"/>
  </cols>
  <sheetData>
    <row r="1" spans="1:53" ht="30" customHeight="1" x14ac:dyDescent="0.6">
      <c r="A1" s="15"/>
      <c r="B1" s="16" t="s">
        <v>18</v>
      </c>
      <c r="C1" s="17"/>
      <c r="D1" s="18"/>
      <c r="E1" s="19"/>
      <c r="F1" s="20"/>
      <c r="G1" s="20"/>
      <c r="H1" s="20"/>
      <c r="I1" s="18"/>
      <c r="J1" s="18"/>
      <c r="K1" s="20"/>
      <c r="L1" s="20"/>
      <c r="M1" s="18"/>
      <c r="N1" s="18"/>
      <c r="O1" s="18"/>
      <c r="P1" s="18"/>
      <c r="Q1" s="15"/>
    </row>
    <row r="2" spans="1:53" ht="30" customHeight="1" x14ac:dyDescent="0.6">
      <c r="A2" s="15"/>
      <c r="B2" s="21"/>
      <c r="C2" s="17"/>
      <c r="D2" s="18"/>
      <c r="E2" s="19"/>
      <c r="F2" s="20"/>
      <c r="G2" s="100" t="s">
        <v>19</v>
      </c>
      <c r="H2" s="101"/>
      <c r="I2" s="18"/>
      <c r="J2" s="18"/>
      <c r="K2" s="20"/>
      <c r="L2" s="20"/>
      <c r="M2" s="18"/>
      <c r="N2" s="18"/>
      <c r="O2" s="18"/>
      <c r="P2" s="18"/>
      <c r="Q2" s="15"/>
    </row>
    <row r="3" spans="1:53" ht="30" customHeight="1" x14ac:dyDescent="0.6">
      <c r="A3" s="15"/>
      <c r="B3" s="21"/>
      <c r="C3" s="17"/>
      <c r="D3" s="17"/>
      <c r="E3" s="19"/>
      <c r="F3" s="70"/>
      <c r="G3" s="70"/>
      <c r="H3" s="70"/>
      <c r="I3" s="71"/>
      <c r="J3" s="71"/>
      <c r="K3" s="70"/>
      <c r="L3" s="70"/>
      <c r="M3" s="71"/>
      <c r="N3" s="71"/>
      <c r="O3" s="71"/>
      <c r="P3" s="71"/>
    </row>
    <row r="4" spans="1:53" s="75" customFormat="1" ht="30" customHeight="1" x14ac:dyDescent="0.45">
      <c r="A4" s="22"/>
      <c r="B4" s="78" t="s">
        <v>20</v>
      </c>
      <c r="C4" s="113"/>
      <c r="D4" s="113"/>
      <c r="E4" s="43" t="s">
        <v>21</v>
      </c>
      <c r="F4" s="72"/>
      <c r="G4" s="73" t="s">
        <v>22</v>
      </c>
      <c r="H4" s="72"/>
      <c r="I4" s="74"/>
      <c r="J4" s="74"/>
      <c r="K4" s="72"/>
      <c r="L4" s="72"/>
      <c r="M4" s="74"/>
      <c r="N4" s="74"/>
      <c r="O4" s="74"/>
      <c r="P4" s="74"/>
    </row>
    <row r="5" spans="1:53" s="75" customFormat="1" ht="30" customHeight="1" x14ac:dyDescent="0.45">
      <c r="A5" s="22"/>
      <c r="B5" s="79" t="s">
        <v>23</v>
      </c>
      <c r="C5" s="114"/>
      <c r="D5" s="114"/>
      <c r="E5" s="44" t="s">
        <v>21</v>
      </c>
      <c r="F5" s="72"/>
      <c r="G5" s="73" t="s">
        <v>24</v>
      </c>
      <c r="H5" s="72"/>
      <c r="I5" s="74"/>
      <c r="J5" s="74"/>
      <c r="K5" s="72"/>
      <c r="L5" s="72"/>
      <c r="M5" s="74"/>
      <c r="N5" s="74"/>
      <c r="O5" s="74"/>
      <c r="P5" s="74"/>
    </row>
    <row r="6" spans="1:53" s="75" customFormat="1" ht="30" customHeight="1" x14ac:dyDescent="0.35">
      <c r="A6" s="22"/>
      <c r="B6" s="80"/>
      <c r="C6" s="45"/>
      <c r="D6" s="45"/>
      <c r="E6" s="46"/>
      <c r="F6" s="72"/>
      <c r="G6" s="72"/>
      <c r="H6" s="72"/>
      <c r="I6" s="74"/>
      <c r="J6" s="74"/>
      <c r="K6" s="72"/>
      <c r="L6" s="72"/>
      <c r="M6" s="74"/>
      <c r="N6" s="74"/>
      <c r="O6" s="74"/>
      <c r="P6" s="74"/>
    </row>
    <row r="7" spans="1:53" s="75" customFormat="1" ht="30" customHeight="1" x14ac:dyDescent="0.35">
      <c r="A7" s="22"/>
      <c r="B7" s="78" t="s">
        <v>25</v>
      </c>
      <c r="C7" s="47" t="s">
        <v>26</v>
      </c>
      <c r="D7" s="47"/>
      <c r="E7" s="48" t="s">
        <v>27</v>
      </c>
      <c r="F7" s="76"/>
      <c r="G7" s="111" t="s">
        <v>28</v>
      </c>
      <c r="H7" s="108"/>
      <c r="I7" s="107">
        <f>$K$54</f>
        <v>0</v>
      </c>
      <c r="J7" s="108"/>
      <c r="K7" s="105" t="str">
        <f>IF(OR($C$7=0,$K$54=0),"",IF(AND($C$7="Hexagone (hors zone FRR) ",$K$54&lt;50000),"Le montant total à financer est inférieur à 50 000 euros TTC, votre demande n'est pas éligible",IF(AND($C$7="Hexagone (hors zone FRR) ",$K$54&gt;500000),"Le montant total à financer est supérieur à 500 000 euros TTC, votre demande n'est pas éligible",IF(AND($C$7&lt;&gt;"Hexagone (hors zone FRR) ",$K$54&lt;10000),"Le montant total à financer est inférieur à 10 000 euros TTC, votre demande n'est pas éligible",IF(AND($C$7&lt;&gt;"Hexagone (hors zone FRR) ",$K$54&gt;50000),"Le montant total à financer est supérieur à 50 000 euros TTC, votre demande n'est pas éligible","Le montant total à financer est conforme")))))</f>
        <v/>
      </c>
      <c r="L7" s="72"/>
      <c r="M7" s="74"/>
      <c r="N7" s="74"/>
      <c r="O7" s="74"/>
      <c r="P7" s="74"/>
    </row>
    <row r="8" spans="1:53" s="75" customFormat="1" ht="30" customHeight="1" x14ac:dyDescent="0.35">
      <c r="A8" s="22"/>
      <c r="B8" s="79" t="s">
        <v>29</v>
      </c>
      <c r="C8" s="50"/>
      <c r="D8" s="49"/>
      <c r="E8" s="44" t="s">
        <v>30</v>
      </c>
      <c r="F8" s="72"/>
      <c r="G8" s="112"/>
      <c r="H8" s="110"/>
      <c r="I8" s="109"/>
      <c r="J8" s="110"/>
      <c r="K8" s="106"/>
      <c r="L8" s="72"/>
      <c r="M8" s="74"/>
      <c r="N8" s="74"/>
      <c r="O8" s="74"/>
      <c r="P8" s="74"/>
    </row>
    <row r="9" spans="1:53" ht="26" x14ac:dyDescent="0.6">
      <c r="A9" s="15"/>
      <c r="B9" s="81"/>
      <c r="C9" s="17"/>
      <c r="D9" s="17"/>
      <c r="E9" s="19"/>
      <c r="F9" s="70"/>
      <c r="G9" s="70"/>
      <c r="H9" s="70"/>
      <c r="I9" s="71"/>
      <c r="J9" s="71"/>
      <c r="K9" s="70"/>
      <c r="L9" s="70"/>
      <c r="M9" s="71"/>
      <c r="N9" s="71"/>
      <c r="O9" s="71"/>
      <c r="P9" s="71"/>
    </row>
    <row r="10" spans="1:53" s="75" customFormat="1" ht="27.75" customHeight="1" x14ac:dyDescent="0.35">
      <c r="A10" s="22"/>
      <c r="B10" s="57" t="s">
        <v>31</v>
      </c>
      <c r="C10" s="58"/>
      <c r="D10" s="59"/>
      <c r="E10" s="60"/>
      <c r="F10" s="60"/>
      <c r="G10" s="60"/>
      <c r="H10" s="60"/>
      <c r="I10" s="59"/>
      <c r="J10" s="59"/>
      <c r="K10" s="60"/>
      <c r="L10" s="60"/>
      <c r="M10" s="59"/>
      <c r="N10" s="59"/>
      <c r="O10" s="61"/>
      <c r="P10" s="62"/>
      <c r="Q10" s="63"/>
    </row>
    <row r="11" spans="1:53" ht="58.5" customHeight="1" x14ac:dyDescent="0.35">
      <c r="A11" s="18"/>
      <c r="B11" s="64" t="s">
        <v>32</v>
      </c>
      <c r="C11" s="64" t="s">
        <v>33</v>
      </c>
      <c r="D11" s="65" t="s">
        <v>34</v>
      </c>
      <c r="E11" s="64" t="s">
        <v>35</v>
      </c>
      <c r="F11" s="65" t="s">
        <v>36</v>
      </c>
      <c r="G11" s="65" t="s">
        <v>37</v>
      </c>
      <c r="H11" s="64" t="s">
        <v>38</v>
      </c>
      <c r="I11" s="64" t="s">
        <v>39</v>
      </c>
      <c r="J11" s="64" t="s">
        <v>40</v>
      </c>
      <c r="K11" s="64" t="s">
        <v>41</v>
      </c>
      <c r="L11" s="64" t="s">
        <v>42</v>
      </c>
      <c r="M11" s="64" t="s">
        <v>43</v>
      </c>
      <c r="N11" s="98" t="s">
        <v>44</v>
      </c>
      <c r="O11" s="64" t="s">
        <v>45</v>
      </c>
      <c r="P11" s="65" t="s">
        <v>46</v>
      </c>
      <c r="Q11" s="64" t="s">
        <v>47</v>
      </c>
    </row>
    <row r="12" spans="1:53" ht="120" customHeight="1" x14ac:dyDescent="0.35">
      <c r="A12" s="18"/>
      <c r="B12" s="66" t="s">
        <v>48</v>
      </c>
      <c r="C12" s="66" t="s">
        <v>49</v>
      </c>
      <c r="D12" s="66" t="s">
        <v>50</v>
      </c>
      <c r="E12" s="66" t="s">
        <v>51</v>
      </c>
      <c r="F12" s="66" t="s">
        <v>52</v>
      </c>
      <c r="G12" s="67" t="s">
        <v>53</v>
      </c>
      <c r="H12" s="66" t="s">
        <v>54</v>
      </c>
      <c r="I12" s="66" t="s">
        <v>55</v>
      </c>
      <c r="J12" s="66" t="s">
        <v>55</v>
      </c>
      <c r="K12" s="68" t="s">
        <v>56</v>
      </c>
      <c r="L12" s="66" t="s">
        <v>57</v>
      </c>
      <c r="M12" s="68" t="s">
        <v>58</v>
      </c>
      <c r="N12" s="97" t="s">
        <v>59</v>
      </c>
      <c r="O12" s="66" t="s">
        <v>60</v>
      </c>
      <c r="P12" s="69" t="s">
        <v>61</v>
      </c>
      <c r="Q12" s="66" t="s">
        <v>62</v>
      </c>
    </row>
    <row r="13" spans="1:53" s="75" customFormat="1" ht="14.5" x14ac:dyDescent="0.35">
      <c r="A13" s="22"/>
      <c r="B13" s="96"/>
      <c r="C13" s="96"/>
      <c r="D13" s="96"/>
      <c r="E13" s="33"/>
      <c r="F13" s="34"/>
      <c r="G13" s="82">
        <f t="shared" ref="G13:G17" si="0">E13+(E13*F13)</f>
        <v>0</v>
      </c>
      <c r="H13" s="33"/>
      <c r="I13" s="35"/>
      <c r="J13" s="35"/>
      <c r="K13" s="82">
        <f t="shared" ref="K13:K17" si="1">G13-(I13+J13)</f>
        <v>0</v>
      </c>
      <c r="L13" s="85">
        <f>IF(E13=0,0,IF($C$7="Hexagone (hors zone FRR) ",70%,100%))</f>
        <v>0</v>
      </c>
      <c r="M13" s="86">
        <f>K13*L13</f>
        <v>0</v>
      </c>
      <c r="N13" s="86"/>
      <c r="O13" s="36"/>
      <c r="P13" s="37" t="s">
        <v>63</v>
      </c>
      <c r="Q13" s="91"/>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row>
    <row r="14" spans="1:53" s="75" customFormat="1" ht="15.5" x14ac:dyDescent="0.35">
      <c r="A14" s="22"/>
      <c r="B14" s="96"/>
      <c r="C14" s="38"/>
      <c r="D14" s="38"/>
      <c r="E14" s="33"/>
      <c r="F14" s="34"/>
      <c r="G14" s="82">
        <f t="shared" si="0"/>
        <v>0</v>
      </c>
      <c r="H14" s="33"/>
      <c r="I14" s="35"/>
      <c r="J14" s="35"/>
      <c r="K14" s="82">
        <f t="shared" si="1"/>
        <v>0</v>
      </c>
      <c r="L14" s="85">
        <f t="shared" ref="L14:L52" si="2">IF(E14=0,0,IF($C$7="Hexagone (hors zone FRR) ",70%,100%))</f>
        <v>0</v>
      </c>
      <c r="M14" s="86">
        <f t="shared" ref="M14:M52" si="3">K14*L14</f>
        <v>0</v>
      </c>
      <c r="N14" s="86"/>
      <c r="O14" s="36"/>
      <c r="P14" s="36"/>
      <c r="Q14" s="91"/>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row>
    <row r="15" spans="1:53" s="75" customFormat="1" ht="14.5" x14ac:dyDescent="0.35">
      <c r="A15" s="22"/>
      <c r="B15" s="96"/>
      <c r="C15" s="37"/>
      <c r="D15" s="37"/>
      <c r="E15" s="33"/>
      <c r="F15" s="34"/>
      <c r="G15" s="82">
        <f t="shared" si="0"/>
        <v>0</v>
      </c>
      <c r="H15" s="33"/>
      <c r="I15" s="35"/>
      <c r="J15" s="35"/>
      <c r="K15" s="82">
        <f t="shared" si="1"/>
        <v>0</v>
      </c>
      <c r="L15" s="85">
        <f t="shared" si="2"/>
        <v>0</v>
      </c>
      <c r="M15" s="86">
        <f t="shared" si="3"/>
        <v>0</v>
      </c>
      <c r="N15" s="86"/>
      <c r="O15" s="36"/>
      <c r="P15" s="36"/>
      <c r="Q15" s="91"/>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row>
    <row r="16" spans="1:53" s="75" customFormat="1" ht="14.5" x14ac:dyDescent="0.35">
      <c r="A16" s="22"/>
      <c r="B16" s="96"/>
      <c r="C16" s="37"/>
      <c r="D16" s="37"/>
      <c r="E16" s="33"/>
      <c r="F16" s="34"/>
      <c r="G16" s="82">
        <f t="shared" si="0"/>
        <v>0</v>
      </c>
      <c r="H16" s="33"/>
      <c r="I16" s="35"/>
      <c r="J16" s="35"/>
      <c r="K16" s="82">
        <f t="shared" si="1"/>
        <v>0</v>
      </c>
      <c r="L16" s="85">
        <f t="shared" si="2"/>
        <v>0</v>
      </c>
      <c r="M16" s="86">
        <f t="shared" si="3"/>
        <v>0</v>
      </c>
      <c r="N16" s="86"/>
      <c r="O16" s="36"/>
      <c r="P16" s="36"/>
      <c r="Q16" s="91"/>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row>
    <row r="17" spans="1:53" s="75" customFormat="1" ht="14.5" x14ac:dyDescent="0.35">
      <c r="A17" s="22"/>
      <c r="B17" s="96"/>
      <c r="C17" s="37"/>
      <c r="D17" s="37"/>
      <c r="E17" s="33"/>
      <c r="F17" s="34"/>
      <c r="G17" s="82">
        <f t="shared" si="0"/>
        <v>0</v>
      </c>
      <c r="H17" s="33"/>
      <c r="I17" s="35"/>
      <c r="J17" s="35"/>
      <c r="K17" s="82">
        <f t="shared" si="1"/>
        <v>0</v>
      </c>
      <c r="L17" s="85">
        <f t="shared" si="2"/>
        <v>0</v>
      </c>
      <c r="M17" s="86">
        <f t="shared" si="3"/>
        <v>0</v>
      </c>
      <c r="N17" s="86"/>
      <c r="O17" s="36"/>
      <c r="P17" s="36"/>
      <c r="Q17" s="91"/>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row>
    <row r="18" spans="1:53" s="75" customFormat="1" ht="14.5" x14ac:dyDescent="0.35">
      <c r="A18" s="22"/>
      <c r="B18" s="96"/>
      <c r="C18" s="37"/>
      <c r="D18" s="37"/>
      <c r="E18" s="33"/>
      <c r="F18" s="34"/>
      <c r="G18" s="82">
        <f t="shared" ref="G18:G52" si="4">E18+(E18*F18)</f>
        <v>0</v>
      </c>
      <c r="H18" s="33"/>
      <c r="I18" s="35"/>
      <c r="J18" s="35"/>
      <c r="K18" s="82">
        <f t="shared" ref="K18:K52" si="5">G18-(I18+J18)</f>
        <v>0</v>
      </c>
      <c r="L18" s="85">
        <f t="shared" si="2"/>
        <v>0</v>
      </c>
      <c r="M18" s="86">
        <f t="shared" si="3"/>
        <v>0</v>
      </c>
      <c r="N18" s="86"/>
      <c r="O18" s="36"/>
      <c r="P18" s="36"/>
      <c r="Q18" s="91"/>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row>
    <row r="19" spans="1:53" s="75" customFormat="1" ht="14.5" x14ac:dyDescent="0.35">
      <c r="A19" s="22"/>
      <c r="B19" s="96"/>
      <c r="C19" s="37"/>
      <c r="D19" s="37"/>
      <c r="E19" s="33"/>
      <c r="F19" s="34"/>
      <c r="G19" s="82">
        <f t="shared" si="4"/>
        <v>0</v>
      </c>
      <c r="H19" s="33"/>
      <c r="I19" s="35"/>
      <c r="J19" s="35"/>
      <c r="K19" s="82">
        <f t="shared" si="5"/>
        <v>0</v>
      </c>
      <c r="L19" s="85">
        <f>IF(E19=0,0,IF($C$7="Hexagone (hors zone FRR) ",70%,100%))</f>
        <v>0</v>
      </c>
      <c r="M19" s="86">
        <f t="shared" si="3"/>
        <v>0</v>
      </c>
      <c r="N19" s="86"/>
      <c r="O19" s="36"/>
      <c r="P19" s="36"/>
      <c r="Q19" s="91"/>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row>
    <row r="20" spans="1:53" s="75" customFormat="1" ht="14.5" x14ac:dyDescent="0.35">
      <c r="A20" s="22"/>
      <c r="B20" s="96"/>
      <c r="C20" s="37"/>
      <c r="D20" s="37"/>
      <c r="E20" s="33"/>
      <c r="F20" s="34"/>
      <c r="G20" s="82">
        <f t="shared" si="4"/>
        <v>0</v>
      </c>
      <c r="H20" s="33"/>
      <c r="I20" s="35"/>
      <c r="J20" s="35"/>
      <c r="K20" s="82">
        <f t="shared" si="5"/>
        <v>0</v>
      </c>
      <c r="L20" s="85">
        <f t="shared" si="2"/>
        <v>0</v>
      </c>
      <c r="M20" s="86">
        <f t="shared" si="3"/>
        <v>0</v>
      </c>
      <c r="N20" s="86"/>
      <c r="O20" s="36"/>
      <c r="P20" s="36"/>
      <c r="Q20" s="91"/>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row>
    <row r="21" spans="1:53" s="75" customFormat="1" ht="14.5" x14ac:dyDescent="0.35">
      <c r="A21" s="22"/>
      <c r="B21" s="96"/>
      <c r="C21" s="37"/>
      <c r="D21" s="37"/>
      <c r="E21" s="33"/>
      <c r="F21" s="34"/>
      <c r="G21" s="82">
        <f t="shared" si="4"/>
        <v>0</v>
      </c>
      <c r="H21" s="33"/>
      <c r="I21" s="35"/>
      <c r="J21" s="35"/>
      <c r="K21" s="82">
        <f t="shared" si="5"/>
        <v>0</v>
      </c>
      <c r="L21" s="85">
        <f t="shared" si="2"/>
        <v>0</v>
      </c>
      <c r="M21" s="86">
        <f t="shared" si="3"/>
        <v>0</v>
      </c>
      <c r="N21" s="86"/>
      <c r="O21" s="36"/>
      <c r="P21" s="36"/>
      <c r="Q21" s="91"/>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row>
    <row r="22" spans="1:53" s="75" customFormat="1" ht="14.5" x14ac:dyDescent="0.35">
      <c r="A22" s="22"/>
      <c r="B22" s="96"/>
      <c r="C22" s="37"/>
      <c r="D22" s="37"/>
      <c r="E22" s="33"/>
      <c r="F22" s="34"/>
      <c r="G22" s="82">
        <f t="shared" si="4"/>
        <v>0</v>
      </c>
      <c r="H22" s="33"/>
      <c r="I22" s="35"/>
      <c r="J22" s="35"/>
      <c r="K22" s="82">
        <f t="shared" si="5"/>
        <v>0</v>
      </c>
      <c r="L22" s="85">
        <f t="shared" si="2"/>
        <v>0</v>
      </c>
      <c r="M22" s="86">
        <f t="shared" si="3"/>
        <v>0</v>
      </c>
      <c r="N22" s="86"/>
      <c r="O22" s="36"/>
      <c r="P22" s="36"/>
      <c r="Q22" s="91"/>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row>
    <row r="23" spans="1:53" s="75" customFormat="1" ht="14.5" x14ac:dyDescent="0.35">
      <c r="A23" s="22"/>
      <c r="B23" s="96"/>
      <c r="C23" s="37"/>
      <c r="D23" s="37"/>
      <c r="E23" s="33"/>
      <c r="F23" s="34"/>
      <c r="G23" s="82">
        <f t="shared" si="4"/>
        <v>0</v>
      </c>
      <c r="H23" s="33"/>
      <c r="I23" s="35"/>
      <c r="J23" s="35"/>
      <c r="K23" s="82">
        <f t="shared" si="5"/>
        <v>0</v>
      </c>
      <c r="L23" s="85">
        <f t="shared" si="2"/>
        <v>0</v>
      </c>
      <c r="M23" s="86">
        <f t="shared" si="3"/>
        <v>0</v>
      </c>
      <c r="N23" s="86"/>
      <c r="O23" s="36"/>
      <c r="P23" s="36"/>
      <c r="Q23" s="91"/>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row>
    <row r="24" spans="1:53" s="75" customFormat="1" ht="14.5" x14ac:dyDescent="0.35">
      <c r="A24" s="22"/>
      <c r="B24" s="96"/>
      <c r="C24" s="37"/>
      <c r="D24" s="37"/>
      <c r="E24" s="33"/>
      <c r="F24" s="34"/>
      <c r="G24" s="82">
        <f t="shared" si="4"/>
        <v>0</v>
      </c>
      <c r="H24" s="33"/>
      <c r="I24" s="35"/>
      <c r="J24" s="35"/>
      <c r="K24" s="82">
        <f t="shared" si="5"/>
        <v>0</v>
      </c>
      <c r="L24" s="85">
        <f t="shared" si="2"/>
        <v>0</v>
      </c>
      <c r="M24" s="86">
        <f t="shared" si="3"/>
        <v>0</v>
      </c>
      <c r="N24" s="86"/>
      <c r="O24" s="36"/>
      <c r="P24" s="36"/>
      <c r="Q24" s="91"/>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row>
    <row r="25" spans="1:53" s="75" customFormat="1" ht="14.5" x14ac:dyDescent="0.35">
      <c r="A25" s="22"/>
      <c r="B25" s="96"/>
      <c r="C25" s="37"/>
      <c r="D25" s="37"/>
      <c r="E25" s="33"/>
      <c r="F25" s="34"/>
      <c r="G25" s="82">
        <f t="shared" si="4"/>
        <v>0</v>
      </c>
      <c r="H25" s="33"/>
      <c r="I25" s="35"/>
      <c r="J25" s="35"/>
      <c r="K25" s="82">
        <f t="shared" si="5"/>
        <v>0</v>
      </c>
      <c r="L25" s="85">
        <f t="shared" si="2"/>
        <v>0</v>
      </c>
      <c r="M25" s="86">
        <f>K25*L25</f>
        <v>0</v>
      </c>
      <c r="N25" s="86"/>
      <c r="O25" s="36"/>
      <c r="P25" s="36"/>
      <c r="Q25" s="91"/>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row>
    <row r="26" spans="1:53" s="75" customFormat="1" ht="14.5" x14ac:dyDescent="0.35">
      <c r="A26" s="22"/>
      <c r="B26" s="96"/>
      <c r="C26" s="37"/>
      <c r="D26" s="37"/>
      <c r="E26" s="33"/>
      <c r="F26" s="34"/>
      <c r="G26" s="82">
        <f t="shared" si="4"/>
        <v>0</v>
      </c>
      <c r="H26" s="33"/>
      <c r="I26" s="35"/>
      <c r="J26" s="35"/>
      <c r="K26" s="82">
        <f t="shared" si="5"/>
        <v>0</v>
      </c>
      <c r="L26" s="85">
        <f t="shared" si="2"/>
        <v>0</v>
      </c>
      <c r="M26" s="86">
        <f t="shared" si="3"/>
        <v>0</v>
      </c>
      <c r="N26" s="86"/>
      <c r="O26" s="36"/>
      <c r="P26" s="36"/>
      <c r="Q26" s="91"/>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row>
    <row r="27" spans="1:53" s="75" customFormat="1" ht="14.5" x14ac:dyDescent="0.35">
      <c r="A27" s="22"/>
      <c r="B27" s="96"/>
      <c r="C27" s="37"/>
      <c r="D27" s="37"/>
      <c r="E27" s="33"/>
      <c r="F27" s="34"/>
      <c r="G27" s="82">
        <f t="shared" si="4"/>
        <v>0</v>
      </c>
      <c r="H27" s="33"/>
      <c r="I27" s="35"/>
      <c r="J27" s="35"/>
      <c r="K27" s="82">
        <f t="shared" si="5"/>
        <v>0</v>
      </c>
      <c r="L27" s="85">
        <f t="shared" si="2"/>
        <v>0</v>
      </c>
      <c r="M27" s="86">
        <f t="shared" si="3"/>
        <v>0</v>
      </c>
      <c r="N27" s="86"/>
      <c r="O27" s="36"/>
      <c r="P27" s="36"/>
      <c r="Q27" s="91"/>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row>
    <row r="28" spans="1:53" s="75" customFormat="1" ht="14.5" x14ac:dyDescent="0.35">
      <c r="A28" s="22"/>
      <c r="B28" s="96"/>
      <c r="C28" s="37"/>
      <c r="D28" s="37"/>
      <c r="E28" s="33"/>
      <c r="F28" s="34"/>
      <c r="G28" s="82">
        <f t="shared" si="4"/>
        <v>0</v>
      </c>
      <c r="H28" s="33"/>
      <c r="I28" s="35"/>
      <c r="J28" s="35"/>
      <c r="K28" s="82">
        <f t="shared" si="5"/>
        <v>0</v>
      </c>
      <c r="L28" s="85">
        <f t="shared" si="2"/>
        <v>0</v>
      </c>
      <c r="M28" s="86">
        <f t="shared" si="3"/>
        <v>0</v>
      </c>
      <c r="N28" s="86"/>
      <c r="O28" s="36"/>
      <c r="P28" s="36"/>
      <c r="Q28" s="91"/>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row>
    <row r="29" spans="1:53" s="75" customFormat="1" ht="14.5" x14ac:dyDescent="0.35">
      <c r="A29" s="22"/>
      <c r="B29" s="96"/>
      <c r="C29" s="37"/>
      <c r="D29" s="37"/>
      <c r="E29" s="33"/>
      <c r="F29" s="34"/>
      <c r="G29" s="82">
        <f t="shared" si="4"/>
        <v>0</v>
      </c>
      <c r="H29" s="33"/>
      <c r="I29" s="35"/>
      <c r="J29" s="35"/>
      <c r="K29" s="82">
        <f t="shared" si="5"/>
        <v>0</v>
      </c>
      <c r="L29" s="85">
        <f t="shared" si="2"/>
        <v>0</v>
      </c>
      <c r="M29" s="86">
        <f t="shared" si="3"/>
        <v>0</v>
      </c>
      <c r="N29" s="86"/>
      <c r="O29" s="36"/>
      <c r="P29" s="36"/>
      <c r="Q29" s="91"/>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row>
    <row r="30" spans="1:53" s="75" customFormat="1" ht="14.5" x14ac:dyDescent="0.35">
      <c r="A30" s="22"/>
      <c r="B30" s="96"/>
      <c r="C30" s="37"/>
      <c r="D30" s="37"/>
      <c r="E30" s="33"/>
      <c r="F30" s="34"/>
      <c r="G30" s="82">
        <f t="shared" si="4"/>
        <v>0</v>
      </c>
      <c r="H30" s="33"/>
      <c r="I30" s="35"/>
      <c r="J30" s="35"/>
      <c r="K30" s="82">
        <f t="shared" si="5"/>
        <v>0</v>
      </c>
      <c r="L30" s="85">
        <f t="shared" si="2"/>
        <v>0</v>
      </c>
      <c r="M30" s="86">
        <f t="shared" si="3"/>
        <v>0</v>
      </c>
      <c r="N30" s="86"/>
      <c r="O30" s="36"/>
      <c r="P30" s="36"/>
      <c r="Q30" s="91"/>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row>
    <row r="31" spans="1:53" s="75" customFormat="1" ht="14.5" x14ac:dyDescent="0.35">
      <c r="A31" s="23"/>
      <c r="B31" s="96"/>
      <c r="C31" s="37"/>
      <c r="D31" s="37"/>
      <c r="E31" s="39"/>
      <c r="F31" s="40"/>
      <c r="G31" s="82">
        <f t="shared" si="4"/>
        <v>0</v>
      </c>
      <c r="H31" s="39"/>
      <c r="I31" s="36"/>
      <c r="J31" s="41"/>
      <c r="K31" s="82">
        <f t="shared" si="5"/>
        <v>0</v>
      </c>
      <c r="L31" s="85">
        <f t="shared" si="2"/>
        <v>0</v>
      </c>
      <c r="M31" s="86">
        <f t="shared" si="3"/>
        <v>0</v>
      </c>
      <c r="N31" s="86"/>
      <c r="O31" s="36"/>
      <c r="P31" s="36"/>
      <c r="Q31" s="91"/>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row>
    <row r="32" spans="1:53" s="75" customFormat="1" ht="14.5" x14ac:dyDescent="0.35">
      <c r="A32" s="23"/>
      <c r="B32" s="96"/>
      <c r="C32" s="37"/>
      <c r="D32" s="37"/>
      <c r="E32" s="39"/>
      <c r="F32" s="40"/>
      <c r="G32" s="82">
        <f t="shared" si="4"/>
        <v>0</v>
      </c>
      <c r="H32" s="39"/>
      <c r="I32" s="36"/>
      <c r="J32" s="41"/>
      <c r="K32" s="82">
        <f t="shared" si="5"/>
        <v>0</v>
      </c>
      <c r="L32" s="85">
        <f t="shared" si="2"/>
        <v>0</v>
      </c>
      <c r="M32" s="86">
        <f t="shared" si="3"/>
        <v>0</v>
      </c>
      <c r="N32" s="86"/>
      <c r="O32" s="36"/>
      <c r="P32" s="36"/>
      <c r="Q32" s="91"/>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row>
    <row r="33" spans="1:53" s="75" customFormat="1" ht="14.5" x14ac:dyDescent="0.35">
      <c r="A33" s="25"/>
      <c r="B33" s="96"/>
      <c r="C33" s="37"/>
      <c r="D33" s="37"/>
      <c r="E33" s="39"/>
      <c r="F33" s="40"/>
      <c r="G33" s="82">
        <f t="shared" si="4"/>
        <v>0</v>
      </c>
      <c r="H33" s="39"/>
      <c r="I33" s="36"/>
      <c r="J33" s="41"/>
      <c r="K33" s="82">
        <f t="shared" si="5"/>
        <v>0</v>
      </c>
      <c r="L33" s="85">
        <f t="shared" si="2"/>
        <v>0</v>
      </c>
      <c r="M33" s="86">
        <f t="shared" si="3"/>
        <v>0</v>
      </c>
      <c r="N33" s="86"/>
      <c r="O33" s="36"/>
      <c r="P33" s="36"/>
      <c r="Q33" s="91"/>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row>
    <row r="34" spans="1:53" s="75" customFormat="1" ht="14.5" x14ac:dyDescent="0.35">
      <c r="A34" s="25"/>
      <c r="B34" s="96"/>
      <c r="C34" s="37"/>
      <c r="D34" s="37"/>
      <c r="E34" s="39"/>
      <c r="F34" s="40"/>
      <c r="G34" s="82">
        <f t="shared" si="4"/>
        <v>0</v>
      </c>
      <c r="H34" s="39"/>
      <c r="I34" s="36"/>
      <c r="J34" s="41"/>
      <c r="K34" s="82">
        <f t="shared" si="5"/>
        <v>0</v>
      </c>
      <c r="L34" s="85">
        <f t="shared" si="2"/>
        <v>0</v>
      </c>
      <c r="M34" s="86">
        <f t="shared" si="3"/>
        <v>0</v>
      </c>
      <c r="N34" s="86"/>
      <c r="O34" s="36"/>
      <c r="P34" s="36"/>
      <c r="Q34" s="91"/>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row>
    <row r="35" spans="1:53" s="75" customFormat="1" ht="14.5" x14ac:dyDescent="0.35">
      <c r="A35" s="23"/>
      <c r="B35" s="96"/>
      <c r="C35" s="37"/>
      <c r="D35" s="37"/>
      <c r="E35" s="39"/>
      <c r="F35" s="40"/>
      <c r="G35" s="82">
        <f t="shared" si="4"/>
        <v>0</v>
      </c>
      <c r="H35" s="39"/>
      <c r="I35" s="36"/>
      <c r="J35" s="41"/>
      <c r="K35" s="82">
        <f t="shared" si="5"/>
        <v>0</v>
      </c>
      <c r="L35" s="85">
        <f t="shared" si="2"/>
        <v>0</v>
      </c>
      <c r="M35" s="86">
        <f t="shared" si="3"/>
        <v>0</v>
      </c>
      <c r="N35" s="86"/>
      <c r="O35" s="36"/>
      <c r="P35" s="36"/>
      <c r="Q35" s="91"/>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row>
    <row r="36" spans="1:53" s="75" customFormat="1" ht="14.5" x14ac:dyDescent="0.35">
      <c r="A36" s="23"/>
      <c r="B36" s="96"/>
      <c r="C36" s="37"/>
      <c r="D36" s="37"/>
      <c r="E36" s="39"/>
      <c r="F36" s="40"/>
      <c r="G36" s="82">
        <f t="shared" si="4"/>
        <v>0</v>
      </c>
      <c r="H36" s="39"/>
      <c r="I36" s="36"/>
      <c r="J36" s="41"/>
      <c r="K36" s="82">
        <f t="shared" si="5"/>
        <v>0</v>
      </c>
      <c r="L36" s="85">
        <f t="shared" si="2"/>
        <v>0</v>
      </c>
      <c r="M36" s="86">
        <f t="shared" si="3"/>
        <v>0</v>
      </c>
      <c r="N36" s="86"/>
      <c r="O36" s="36"/>
      <c r="P36" s="36"/>
      <c r="Q36" s="91"/>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row>
    <row r="37" spans="1:53" s="75" customFormat="1" ht="14.5" x14ac:dyDescent="0.35">
      <c r="A37" s="23"/>
      <c r="B37" s="96"/>
      <c r="C37" s="37"/>
      <c r="D37" s="37"/>
      <c r="E37" s="39"/>
      <c r="F37" s="40"/>
      <c r="G37" s="82">
        <f t="shared" si="4"/>
        <v>0</v>
      </c>
      <c r="H37" s="39"/>
      <c r="I37" s="36"/>
      <c r="J37" s="41"/>
      <c r="K37" s="82">
        <f t="shared" si="5"/>
        <v>0</v>
      </c>
      <c r="L37" s="85">
        <f t="shared" si="2"/>
        <v>0</v>
      </c>
      <c r="M37" s="86">
        <f t="shared" si="3"/>
        <v>0</v>
      </c>
      <c r="N37" s="86"/>
      <c r="O37" s="36"/>
      <c r="P37" s="36"/>
      <c r="Q37" s="91"/>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row>
    <row r="38" spans="1:53" s="75" customFormat="1" ht="14.5" x14ac:dyDescent="0.35">
      <c r="A38" s="23"/>
      <c r="B38" s="96"/>
      <c r="C38" s="37"/>
      <c r="D38" s="37"/>
      <c r="E38" s="39"/>
      <c r="F38" s="40"/>
      <c r="G38" s="82">
        <f t="shared" si="4"/>
        <v>0</v>
      </c>
      <c r="H38" s="39"/>
      <c r="I38" s="36"/>
      <c r="J38" s="41"/>
      <c r="K38" s="82">
        <f t="shared" si="5"/>
        <v>0</v>
      </c>
      <c r="L38" s="85">
        <f t="shared" si="2"/>
        <v>0</v>
      </c>
      <c r="M38" s="86">
        <f t="shared" si="3"/>
        <v>0</v>
      </c>
      <c r="N38" s="86"/>
      <c r="O38" s="36"/>
      <c r="P38" s="36"/>
      <c r="Q38" s="91"/>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row>
    <row r="39" spans="1:53" s="75" customFormat="1" ht="14.5" x14ac:dyDescent="0.35">
      <c r="A39" s="23"/>
      <c r="B39" s="96"/>
      <c r="C39" s="37"/>
      <c r="D39" s="37"/>
      <c r="E39" s="39"/>
      <c r="F39" s="40"/>
      <c r="G39" s="82">
        <f t="shared" si="4"/>
        <v>0</v>
      </c>
      <c r="H39" s="39"/>
      <c r="I39" s="36"/>
      <c r="J39" s="41"/>
      <c r="K39" s="82">
        <f t="shared" si="5"/>
        <v>0</v>
      </c>
      <c r="L39" s="85">
        <f t="shared" si="2"/>
        <v>0</v>
      </c>
      <c r="M39" s="86">
        <f t="shared" si="3"/>
        <v>0</v>
      </c>
      <c r="N39" s="86"/>
      <c r="O39" s="36"/>
      <c r="P39" s="36"/>
      <c r="Q39" s="91"/>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row>
    <row r="40" spans="1:53" s="75" customFormat="1" ht="14.5" x14ac:dyDescent="0.35">
      <c r="A40" s="23"/>
      <c r="B40" s="96"/>
      <c r="C40" s="37"/>
      <c r="D40" s="37"/>
      <c r="E40" s="39"/>
      <c r="F40" s="40"/>
      <c r="G40" s="82">
        <f t="shared" si="4"/>
        <v>0</v>
      </c>
      <c r="H40" s="39"/>
      <c r="I40" s="36"/>
      <c r="J40" s="41"/>
      <c r="K40" s="82">
        <f t="shared" si="5"/>
        <v>0</v>
      </c>
      <c r="L40" s="85">
        <f t="shared" si="2"/>
        <v>0</v>
      </c>
      <c r="M40" s="86">
        <f t="shared" si="3"/>
        <v>0</v>
      </c>
      <c r="N40" s="86"/>
      <c r="O40" s="36"/>
      <c r="P40" s="36"/>
      <c r="Q40" s="91"/>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row>
    <row r="41" spans="1:53" s="75" customFormat="1" ht="14.5" x14ac:dyDescent="0.35">
      <c r="A41" s="23"/>
      <c r="B41" s="96"/>
      <c r="C41" s="37"/>
      <c r="D41" s="37"/>
      <c r="E41" s="39"/>
      <c r="F41" s="40"/>
      <c r="G41" s="82">
        <f t="shared" si="4"/>
        <v>0</v>
      </c>
      <c r="H41" s="39"/>
      <c r="I41" s="36"/>
      <c r="J41" s="41"/>
      <c r="K41" s="82">
        <f t="shared" si="5"/>
        <v>0</v>
      </c>
      <c r="L41" s="85">
        <f t="shared" si="2"/>
        <v>0</v>
      </c>
      <c r="M41" s="86">
        <f t="shared" si="3"/>
        <v>0</v>
      </c>
      <c r="N41" s="86"/>
      <c r="O41" s="36"/>
      <c r="P41" s="36"/>
      <c r="Q41" s="91"/>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row>
    <row r="42" spans="1:53" s="75" customFormat="1" ht="14.5" x14ac:dyDescent="0.35">
      <c r="A42" s="23"/>
      <c r="B42" s="96"/>
      <c r="C42" s="37"/>
      <c r="D42" s="37"/>
      <c r="E42" s="39"/>
      <c r="F42" s="40"/>
      <c r="G42" s="82">
        <f t="shared" si="4"/>
        <v>0</v>
      </c>
      <c r="H42" s="39"/>
      <c r="I42" s="36"/>
      <c r="J42" s="41"/>
      <c r="K42" s="82">
        <f t="shared" si="5"/>
        <v>0</v>
      </c>
      <c r="L42" s="85">
        <f t="shared" si="2"/>
        <v>0</v>
      </c>
      <c r="M42" s="86">
        <f t="shared" si="3"/>
        <v>0</v>
      </c>
      <c r="N42" s="86"/>
      <c r="O42" s="36"/>
      <c r="P42" s="36"/>
      <c r="Q42" s="91"/>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row>
    <row r="43" spans="1:53" s="75" customFormat="1" ht="14.5" x14ac:dyDescent="0.35">
      <c r="A43" s="23"/>
      <c r="B43" s="96"/>
      <c r="C43" s="37"/>
      <c r="D43" s="37"/>
      <c r="E43" s="39"/>
      <c r="F43" s="40"/>
      <c r="G43" s="82">
        <f t="shared" si="4"/>
        <v>0</v>
      </c>
      <c r="H43" s="39"/>
      <c r="I43" s="36"/>
      <c r="J43" s="41"/>
      <c r="K43" s="82">
        <f t="shared" si="5"/>
        <v>0</v>
      </c>
      <c r="L43" s="85">
        <f t="shared" si="2"/>
        <v>0</v>
      </c>
      <c r="M43" s="86">
        <f t="shared" si="3"/>
        <v>0</v>
      </c>
      <c r="N43" s="86"/>
      <c r="O43" s="36"/>
      <c r="P43" s="36"/>
      <c r="Q43" s="91"/>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row>
    <row r="44" spans="1:53" s="75" customFormat="1" ht="14.5" x14ac:dyDescent="0.35">
      <c r="A44" s="23"/>
      <c r="B44" s="96"/>
      <c r="C44" s="37"/>
      <c r="D44" s="37"/>
      <c r="E44" s="39"/>
      <c r="F44" s="40"/>
      <c r="G44" s="82">
        <f t="shared" si="4"/>
        <v>0</v>
      </c>
      <c r="H44" s="39"/>
      <c r="I44" s="36"/>
      <c r="J44" s="41"/>
      <c r="K44" s="82">
        <f t="shared" si="5"/>
        <v>0</v>
      </c>
      <c r="L44" s="85">
        <f t="shared" si="2"/>
        <v>0</v>
      </c>
      <c r="M44" s="86">
        <f t="shared" si="3"/>
        <v>0</v>
      </c>
      <c r="N44" s="86"/>
      <c r="O44" s="36"/>
      <c r="P44" s="36"/>
      <c r="Q44" s="91"/>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row>
    <row r="45" spans="1:53" s="75" customFormat="1" ht="14.5" x14ac:dyDescent="0.35">
      <c r="A45" s="23"/>
      <c r="B45" s="96"/>
      <c r="C45" s="37"/>
      <c r="D45" s="37"/>
      <c r="E45" s="39"/>
      <c r="F45" s="40"/>
      <c r="G45" s="82">
        <f t="shared" si="4"/>
        <v>0</v>
      </c>
      <c r="H45" s="39"/>
      <c r="I45" s="36"/>
      <c r="J45" s="41"/>
      <c r="K45" s="82">
        <f t="shared" si="5"/>
        <v>0</v>
      </c>
      <c r="L45" s="85">
        <f>IF(E45=0,0,IF($C$7="Hexagone (hors zone FRR) ",70%,100%))</f>
        <v>0</v>
      </c>
      <c r="M45" s="86">
        <f>K45*L45</f>
        <v>0</v>
      </c>
      <c r="N45" s="86"/>
      <c r="O45" s="36"/>
      <c r="P45" s="36"/>
      <c r="Q45" s="91"/>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row>
    <row r="46" spans="1:53" s="75" customFormat="1" ht="14.5" x14ac:dyDescent="0.35">
      <c r="A46" s="23"/>
      <c r="B46" s="96"/>
      <c r="C46" s="37"/>
      <c r="D46" s="37"/>
      <c r="E46" s="39"/>
      <c r="F46" s="40"/>
      <c r="G46" s="82">
        <f t="shared" si="4"/>
        <v>0</v>
      </c>
      <c r="H46" s="39"/>
      <c r="I46" s="36"/>
      <c r="J46" s="41"/>
      <c r="K46" s="82">
        <f t="shared" si="5"/>
        <v>0</v>
      </c>
      <c r="L46" s="85">
        <f>IF(E46=0,0,IF($C$7="Hexagone (hors zone FRR) ",70%,100%))</f>
        <v>0</v>
      </c>
      <c r="M46" s="86">
        <f>K46*L46</f>
        <v>0</v>
      </c>
      <c r="N46" s="86"/>
      <c r="O46" s="36"/>
      <c r="P46" s="36"/>
      <c r="Q46" s="91"/>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row>
    <row r="47" spans="1:53" s="75" customFormat="1" ht="14.5" x14ac:dyDescent="0.35">
      <c r="A47" s="23"/>
      <c r="B47" s="96"/>
      <c r="C47" s="37"/>
      <c r="D47" s="37"/>
      <c r="E47" s="39"/>
      <c r="F47" s="40"/>
      <c r="G47" s="82">
        <f t="shared" si="4"/>
        <v>0</v>
      </c>
      <c r="H47" s="39"/>
      <c r="I47" s="36"/>
      <c r="J47" s="41"/>
      <c r="K47" s="82">
        <f t="shared" si="5"/>
        <v>0</v>
      </c>
      <c r="L47" s="85">
        <f>IF(E47=0,0,IF($C$7="Hexagone (hors zone FRR) ",70%,100%))</f>
        <v>0</v>
      </c>
      <c r="M47" s="86">
        <f>K47*L47</f>
        <v>0</v>
      </c>
      <c r="N47" s="86"/>
      <c r="O47" s="36"/>
      <c r="P47" s="36"/>
      <c r="Q47" s="91"/>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row>
    <row r="48" spans="1:53" s="75" customFormat="1" ht="14.5" x14ac:dyDescent="0.35">
      <c r="A48" s="23"/>
      <c r="B48" s="96"/>
      <c r="C48" s="37"/>
      <c r="D48" s="37"/>
      <c r="E48" s="39"/>
      <c r="F48" s="40"/>
      <c r="G48" s="82">
        <f t="shared" si="4"/>
        <v>0</v>
      </c>
      <c r="H48" s="39"/>
      <c r="I48" s="36"/>
      <c r="J48" s="41"/>
      <c r="K48" s="82">
        <f t="shared" si="5"/>
        <v>0</v>
      </c>
      <c r="L48" s="85">
        <f t="shared" si="2"/>
        <v>0</v>
      </c>
      <c r="M48" s="86">
        <f t="shared" si="3"/>
        <v>0</v>
      </c>
      <c r="N48" s="86"/>
      <c r="O48" s="36"/>
      <c r="P48" s="23"/>
      <c r="Q48" s="91"/>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row>
    <row r="49" spans="1:53" s="75" customFormat="1" ht="14.5" x14ac:dyDescent="0.35">
      <c r="A49" s="23"/>
      <c r="B49" s="96"/>
      <c r="C49" s="37"/>
      <c r="D49" s="37"/>
      <c r="E49" s="39"/>
      <c r="F49" s="40"/>
      <c r="G49" s="82">
        <f t="shared" si="4"/>
        <v>0</v>
      </c>
      <c r="H49" s="39"/>
      <c r="I49" s="36"/>
      <c r="J49" s="41"/>
      <c r="K49" s="82">
        <f t="shared" si="5"/>
        <v>0</v>
      </c>
      <c r="L49" s="85">
        <f t="shared" si="2"/>
        <v>0</v>
      </c>
      <c r="M49" s="86">
        <f t="shared" si="3"/>
        <v>0</v>
      </c>
      <c r="N49" s="86"/>
      <c r="O49" s="36"/>
      <c r="P49" s="36"/>
      <c r="Q49" s="91"/>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row>
    <row r="50" spans="1:53" s="75" customFormat="1" ht="14.5" x14ac:dyDescent="0.35">
      <c r="A50" s="23"/>
      <c r="B50" s="96"/>
      <c r="C50" s="37"/>
      <c r="D50" s="37"/>
      <c r="E50" s="39"/>
      <c r="F50" s="40"/>
      <c r="G50" s="82">
        <f t="shared" si="4"/>
        <v>0</v>
      </c>
      <c r="H50" s="39"/>
      <c r="I50" s="36"/>
      <c r="J50" s="41"/>
      <c r="K50" s="82">
        <f t="shared" si="5"/>
        <v>0</v>
      </c>
      <c r="L50" s="85">
        <f t="shared" si="2"/>
        <v>0</v>
      </c>
      <c r="M50" s="86">
        <f t="shared" si="3"/>
        <v>0</v>
      </c>
      <c r="N50" s="86"/>
      <c r="O50" s="36"/>
      <c r="P50" s="36"/>
      <c r="Q50" s="91"/>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row>
    <row r="51" spans="1:53" s="75" customFormat="1" ht="14.5" x14ac:dyDescent="0.35">
      <c r="A51" s="23"/>
      <c r="B51" s="96"/>
      <c r="C51" s="37"/>
      <c r="D51" s="37"/>
      <c r="E51" s="39"/>
      <c r="F51" s="40">
        <v>0</v>
      </c>
      <c r="G51" s="82">
        <f t="shared" si="4"/>
        <v>0</v>
      </c>
      <c r="H51" s="39"/>
      <c r="I51" s="36"/>
      <c r="J51" s="41"/>
      <c r="K51" s="82">
        <f t="shared" si="5"/>
        <v>0</v>
      </c>
      <c r="L51" s="85">
        <f t="shared" si="2"/>
        <v>0</v>
      </c>
      <c r="M51" s="86">
        <f t="shared" si="3"/>
        <v>0</v>
      </c>
      <c r="N51" s="86"/>
      <c r="O51" s="36"/>
      <c r="P51" s="36"/>
      <c r="Q51" s="91"/>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row>
    <row r="52" spans="1:53" s="75" customFormat="1" ht="14.5" x14ac:dyDescent="0.35">
      <c r="A52" s="23"/>
      <c r="B52" s="96"/>
      <c r="C52" s="37"/>
      <c r="D52" s="37"/>
      <c r="E52" s="39"/>
      <c r="F52" s="40"/>
      <c r="G52" s="82">
        <f t="shared" si="4"/>
        <v>0</v>
      </c>
      <c r="H52" s="39"/>
      <c r="I52" s="36"/>
      <c r="J52" s="41"/>
      <c r="K52" s="82">
        <f t="shared" si="5"/>
        <v>0</v>
      </c>
      <c r="L52" s="85">
        <f t="shared" si="2"/>
        <v>0</v>
      </c>
      <c r="M52" s="86">
        <f t="shared" si="3"/>
        <v>0</v>
      </c>
      <c r="N52" s="86"/>
      <c r="O52" s="36"/>
      <c r="P52" s="36"/>
      <c r="Q52" s="91"/>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row>
    <row r="53" spans="1:53" s="75" customFormat="1" ht="42.75" customHeight="1" x14ac:dyDescent="0.35">
      <c r="A53" s="23"/>
      <c r="B53" s="24"/>
      <c r="C53" s="24"/>
      <c r="D53" s="24"/>
      <c r="E53" s="29"/>
      <c r="F53" s="30"/>
      <c r="G53" s="83"/>
      <c r="H53" s="29"/>
      <c r="I53" s="24"/>
      <c r="J53" s="31"/>
      <c r="K53" s="83"/>
      <c r="L53" s="87"/>
      <c r="M53" s="88"/>
      <c r="N53" s="88"/>
      <c r="O53" s="24"/>
      <c r="P53" s="24"/>
      <c r="Q53" s="32"/>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row>
    <row r="54" spans="1:53" s="75" customFormat="1" ht="31.5" customHeight="1" x14ac:dyDescent="0.35">
      <c r="A54" s="23"/>
      <c r="B54" s="102" t="s">
        <v>64</v>
      </c>
      <c r="C54" s="103"/>
      <c r="D54" s="104"/>
      <c r="E54" s="42">
        <f>SUM(E13:E52)</f>
        <v>0</v>
      </c>
      <c r="F54" s="26"/>
      <c r="G54" s="84">
        <f>E54+(E54*F54)</f>
        <v>0</v>
      </c>
      <c r="H54" s="26"/>
      <c r="I54" s="27">
        <f>SUM(I13:I52)</f>
        <v>0</v>
      </c>
      <c r="J54" s="27">
        <f>SUM(J13:J52)</f>
        <v>0</v>
      </c>
      <c r="K54" s="89">
        <f>SUM(K13:K52)</f>
        <v>0</v>
      </c>
      <c r="L54" s="90">
        <f>IF(E54=0,0,IF($C$7="Hexagone (hors zone FRR) ",70%,100%))</f>
        <v>0</v>
      </c>
      <c r="M54" s="89">
        <f>K54*L54</f>
        <v>0</v>
      </c>
      <c r="N54" s="89">
        <f>SUM(N13:N52)</f>
        <v>0</v>
      </c>
      <c r="O54" s="28"/>
      <c r="P54" s="28"/>
      <c r="Q54" s="28"/>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row>
    <row r="55" spans="1:53" ht="14.5" hidden="1" x14ac:dyDescent="0.35">
      <c r="B55" s="51"/>
      <c r="C55" s="51"/>
      <c r="D55" s="51"/>
      <c r="E55" s="52"/>
      <c r="F55" s="52"/>
      <c r="G55" s="52"/>
      <c r="H55" s="52"/>
      <c r="I55" s="51"/>
      <c r="J55" s="51"/>
      <c r="K55" s="52"/>
      <c r="L55" s="53"/>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row>
    <row r="56" spans="1:53" ht="14.5" hidden="1" x14ac:dyDescent="0.35">
      <c r="B56" s="51"/>
      <c r="C56" s="51"/>
      <c r="D56" s="51"/>
      <c r="E56" s="52"/>
      <c r="F56" s="52"/>
      <c r="G56" s="54"/>
      <c r="H56" s="52"/>
      <c r="I56" s="51"/>
      <c r="J56" s="51"/>
      <c r="K56" s="52"/>
      <c r="L56" s="53"/>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row>
    <row r="57" spans="1:53" ht="14.5" hidden="1" x14ac:dyDescent="0.35">
      <c r="B57" s="51"/>
      <c r="C57" s="51"/>
      <c r="D57" s="51"/>
      <c r="E57" s="52"/>
      <c r="F57" s="52"/>
      <c r="G57" s="54"/>
      <c r="H57" s="52"/>
      <c r="I57" s="51"/>
      <c r="J57" s="51"/>
      <c r="K57" s="52"/>
      <c r="L57" s="53"/>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row>
    <row r="58" spans="1:53" ht="14.5" hidden="1" x14ac:dyDescent="0.35">
      <c r="B58" s="51"/>
      <c r="C58" s="51"/>
      <c r="D58" s="51"/>
      <c r="E58" s="52"/>
      <c r="F58" s="52"/>
      <c r="G58" s="52"/>
      <c r="H58" s="52"/>
      <c r="I58" s="51"/>
      <c r="J58" s="51"/>
      <c r="K58" s="52"/>
      <c r="L58" s="53"/>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row>
    <row r="59" spans="1:53" ht="14.5" hidden="1" x14ac:dyDescent="0.35">
      <c r="B59" s="51"/>
      <c r="C59" s="51"/>
      <c r="D59" s="51"/>
      <c r="E59" s="52"/>
      <c r="F59" s="52"/>
      <c r="G59" s="52"/>
      <c r="H59" s="52"/>
      <c r="I59" s="51"/>
      <c r="J59" s="51"/>
      <c r="K59" s="52"/>
      <c r="L59" s="53"/>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row>
    <row r="60" spans="1:53" ht="14.5" hidden="1" x14ac:dyDescent="0.35">
      <c r="B60" s="51"/>
      <c r="C60" s="51"/>
      <c r="D60" s="51"/>
      <c r="E60" s="52"/>
      <c r="F60" s="52"/>
      <c r="G60" s="52"/>
      <c r="H60" s="52"/>
      <c r="I60" s="51"/>
      <c r="J60" s="51"/>
      <c r="K60" s="52"/>
      <c r="L60" s="53"/>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row>
    <row r="61" spans="1:53" ht="14.5" hidden="1" x14ac:dyDescent="0.35">
      <c r="B61" s="51"/>
      <c r="C61" s="51"/>
      <c r="D61" s="51"/>
      <c r="E61" s="52"/>
      <c r="F61" s="52"/>
      <c r="G61" s="52"/>
      <c r="H61" s="52"/>
      <c r="I61" s="51"/>
      <c r="J61" s="51"/>
      <c r="K61" s="52"/>
      <c r="L61" s="53"/>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row>
    <row r="62" spans="1:53" ht="14.5" hidden="1" x14ac:dyDescent="0.35">
      <c r="B62" s="51"/>
      <c r="C62" s="51"/>
      <c r="D62" s="51"/>
      <c r="E62" s="52"/>
      <c r="F62" s="52"/>
      <c r="G62" s="52"/>
      <c r="H62" s="52"/>
      <c r="I62" s="51"/>
      <c r="J62" s="51"/>
      <c r="K62" s="52"/>
      <c r="L62" s="53"/>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row>
    <row r="63" spans="1:53" ht="14.5" hidden="1" x14ac:dyDescent="0.35">
      <c r="B63" s="51"/>
      <c r="C63" s="51"/>
      <c r="D63" s="51"/>
      <c r="E63" s="52"/>
      <c r="F63" s="52"/>
      <c r="G63" s="52"/>
      <c r="H63" s="52"/>
      <c r="I63" s="51"/>
      <c r="J63" s="51"/>
      <c r="K63" s="52"/>
      <c r="L63" s="53"/>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row>
    <row r="64" spans="1:53" ht="14.5" hidden="1" x14ac:dyDescent="0.35">
      <c r="B64" s="51"/>
      <c r="C64" s="51"/>
      <c r="D64" s="51"/>
      <c r="E64" s="52"/>
      <c r="F64" s="52"/>
      <c r="G64" s="52"/>
      <c r="H64" s="52"/>
      <c r="I64" s="51"/>
      <c r="J64" s="51"/>
      <c r="K64" s="52"/>
      <c r="L64" s="53"/>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row>
    <row r="65" spans="2:53" ht="14.5" hidden="1" x14ac:dyDescent="0.35">
      <c r="B65" s="51"/>
      <c r="C65" s="51"/>
      <c r="D65" s="51"/>
      <c r="E65" s="52"/>
      <c r="F65" s="52"/>
      <c r="G65" s="52"/>
      <c r="H65" s="52"/>
      <c r="I65" s="51"/>
      <c r="J65" s="51"/>
      <c r="K65" s="52"/>
      <c r="L65" s="53"/>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row>
    <row r="66" spans="2:53" ht="14.5" hidden="1" x14ac:dyDescent="0.35">
      <c r="B66" s="51"/>
      <c r="C66" s="51"/>
      <c r="D66" s="51"/>
      <c r="E66" s="52"/>
      <c r="F66" s="52"/>
      <c r="G66" s="52"/>
      <c r="H66" s="52"/>
      <c r="I66" s="51"/>
      <c r="J66" s="51"/>
      <c r="K66" s="52"/>
      <c r="L66" s="53"/>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row>
    <row r="67" spans="2:53" ht="14.5" hidden="1" x14ac:dyDescent="0.35">
      <c r="B67" s="51"/>
      <c r="C67" s="51"/>
      <c r="D67" s="51"/>
      <c r="E67" s="52"/>
      <c r="F67" s="52"/>
      <c r="G67" s="52"/>
      <c r="H67" s="52"/>
      <c r="I67" s="51"/>
      <c r="J67" s="51"/>
      <c r="K67" s="52"/>
      <c r="L67" s="53"/>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row>
    <row r="68" spans="2:53" ht="14.5" hidden="1" x14ac:dyDescent="0.35">
      <c r="B68" s="51"/>
      <c r="C68" s="51"/>
      <c r="D68" s="51"/>
      <c r="E68" s="52"/>
      <c r="F68" s="52"/>
      <c r="G68" s="52"/>
      <c r="H68" s="52"/>
      <c r="I68" s="51"/>
      <c r="J68" s="51"/>
      <c r="K68" s="52"/>
      <c r="L68" s="53"/>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row>
    <row r="69" spans="2:53" ht="14.5" hidden="1" x14ac:dyDescent="0.35">
      <c r="B69" s="51"/>
      <c r="C69" s="51"/>
      <c r="D69" s="51"/>
      <c r="E69" s="52"/>
      <c r="F69" s="52"/>
      <c r="G69" s="52"/>
      <c r="H69" s="52"/>
      <c r="I69" s="51"/>
      <c r="J69" s="51"/>
      <c r="K69" s="52"/>
      <c r="L69" s="53"/>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row>
    <row r="70" spans="2:53" ht="14.5" hidden="1" x14ac:dyDescent="0.35">
      <c r="B70" s="51"/>
      <c r="C70" s="51"/>
      <c r="D70" s="51"/>
      <c r="E70" s="52"/>
      <c r="F70" s="52"/>
      <c r="G70" s="52"/>
      <c r="H70" s="52"/>
      <c r="I70" s="51"/>
      <c r="J70" s="51"/>
      <c r="K70" s="52"/>
      <c r="L70" s="53"/>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51"/>
      <c r="AY70" s="51"/>
      <c r="AZ70" s="51"/>
      <c r="BA70" s="51"/>
    </row>
    <row r="71" spans="2:53" ht="14.5" hidden="1" x14ac:dyDescent="0.35">
      <c r="B71" s="51"/>
      <c r="C71" s="51"/>
      <c r="D71" s="51"/>
      <c r="E71" s="52"/>
      <c r="F71" s="52"/>
      <c r="G71" s="52"/>
      <c r="H71" s="52"/>
      <c r="I71" s="51"/>
      <c r="J71" s="51"/>
      <c r="K71" s="52"/>
      <c r="L71" s="53"/>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51"/>
      <c r="AY71" s="51"/>
      <c r="AZ71" s="51"/>
      <c r="BA71" s="51"/>
    </row>
    <row r="72" spans="2:53" ht="14.5" hidden="1" x14ac:dyDescent="0.35">
      <c r="B72" s="51"/>
      <c r="C72" s="51"/>
      <c r="D72" s="51"/>
      <c r="E72" s="52"/>
      <c r="F72" s="52"/>
      <c r="G72" s="52"/>
      <c r="H72" s="52"/>
      <c r="I72" s="51"/>
      <c r="J72" s="51"/>
      <c r="K72" s="52"/>
      <c r="L72" s="53"/>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51"/>
      <c r="AY72" s="51"/>
      <c r="AZ72" s="51"/>
      <c r="BA72" s="51"/>
    </row>
    <row r="73" spans="2:53" ht="14.5" hidden="1" x14ac:dyDescent="0.35">
      <c r="B73" s="51"/>
      <c r="C73" s="51"/>
      <c r="D73" s="51"/>
      <c r="E73" s="52"/>
      <c r="F73" s="52"/>
      <c r="G73" s="52"/>
      <c r="H73" s="52"/>
      <c r="I73" s="51"/>
      <c r="J73" s="51"/>
      <c r="K73" s="52"/>
      <c r="L73" s="53"/>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51"/>
      <c r="AY73" s="51"/>
      <c r="AZ73" s="51"/>
      <c r="BA73" s="51"/>
    </row>
    <row r="74" spans="2:53" ht="14.5" hidden="1" x14ac:dyDescent="0.35">
      <c r="B74" s="51"/>
      <c r="C74" s="51"/>
      <c r="D74" s="51"/>
      <c r="E74" s="52"/>
      <c r="F74" s="52"/>
      <c r="G74" s="52"/>
      <c r="H74" s="52"/>
      <c r="I74" s="51"/>
      <c r="J74" s="51"/>
      <c r="K74" s="52"/>
      <c r="L74" s="53"/>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row>
    <row r="75" spans="2:53" ht="14.5" hidden="1" x14ac:dyDescent="0.35">
      <c r="B75" s="51"/>
      <c r="C75" s="51"/>
      <c r="D75" s="51"/>
      <c r="E75" s="52"/>
      <c r="F75" s="52"/>
      <c r="G75" s="52"/>
      <c r="H75" s="52"/>
      <c r="I75" s="51"/>
      <c r="J75" s="51"/>
      <c r="K75" s="52"/>
      <c r="L75" s="53"/>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c r="AW75" s="51"/>
      <c r="AX75" s="51"/>
      <c r="AY75" s="51"/>
      <c r="AZ75" s="51"/>
      <c r="BA75" s="51"/>
    </row>
    <row r="76" spans="2:53" ht="14.5" hidden="1" x14ac:dyDescent="0.35">
      <c r="B76" s="51"/>
      <c r="C76" s="51"/>
      <c r="D76" s="51"/>
      <c r="E76" s="52"/>
      <c r="F76" s="52"/>
      <c r="G76" s="52"/>
      <c r="H76" s="52"/>
      <c r="I76" s="51"/>
      <c r="J76" s="51"/>
      <c r="K76" s="52"/>
      <c r="L76" s="53"/>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51"/>
      <c r="AY76" s="51"/>
      <c r="AZ76" s="51"/>
      <c r="BA76" s="51"/>
    </row>
    <row r="77" spans="2:53" ht="14.5" hidden="1" x14ac:dyDescent="0.35">
      <c r="B77" s="51"/>
      <c r="C77" s="51"/>
      <c r="D77" s="51"/>
      <c r="E77" s="52"/>
      <c r="F77" s="52"/>
      <c r="G77" s="52"/>
      <c r="H77" s="52"/>
      <c r="I77" s="51"/>
      <c r="J77" s="51"/>
      <c r="K77" s="52"/>
      <c r="L77" s="53"/>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c r="AW77" s="51"/>
      <c r="AX77" s="51"/>
      <c r="AY77" s="51"/>
      <c r="AZ77" s="51"/>
      <c r="BA77" s="51"/>
    </row>
    <row r="78" spans="2:53" ht="14.5" hidden="1" x14ac:dyDescent="0.35">
      <c r="B78" s="51"/>
      <c r="C78" s="51"/>
      <c r="D78" s="51"/>
      <c r="E78" s="52"/>
      <c r="F78" s="52"/>
      <c r="G78" s="52"/>
      <c r="H78" s="52"/>
      <c r="I78" s="51"/>
      <c r="J78" s="51"/>
      <c r="K78" s="52"/>
      <c r="L78" s="53"/>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51"/>
      <c r="AY78" s="51"/>
      <c r="AZ78" s="51"/>
      <c r="BA78" s="51"/>
    </row>
    <row r="79" spans="2:53" ht="14.5" hidden="1" x14ac:dyDescent="0.35">
      <c r="B79" s="51"/>
      <c r="C79" s="51"/>
      <c r="D79" s="51"/>
      <c r="E79" s="52"/>
      <c r="F79" s="52"/>
      <c r="G79" s="52"/>
      <c r="H79" s="52"/>
      <c r="I79" s="51"/>
      <c r="J79" s="51"/>
      <c r="K79" s="52"/>
      <c r="L79" s="53"/>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row>
    <row r="80" spans="2:53" ht="14.5" hidden="1" x14ac:dyDescent="0.35">
      <c r="B80" s="51"/>
      <c r="C80" s="51"/>
      <c r="D80" s="51"/>
      <c r="E80" s="52"/>
      <c r="F80" s="52"/>
      <c r="G80" s="52"/>
      <c r="H80" s="52"/>
      <c r="I80" s="51"/>
      <c r="J80" s="51"/>
      <c r="K80" s="52"/>
      <c r="L80" s="53"/>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row>
    <row r="81" spans="2:53" ht="14.5" hidden="1" x14ac:dyDescent="0.35">
      <c r="B81" s="51"/>
      <c r="C81" s="51"/>
      <c r="D81" s="51"/>
      <c r="E81" s="52"/>
      <c r="F81" s="52"/>
      <c r="G81" s="52"/>
      <c r="H81" s="52"/>
      <c r="I81" s="51"/>
      <c r="J81" s="51"/>
      <c r="K81" s="52"/>
      <c r="L81" s="53"/>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row>
    <row r="82" spans="2:53" ht="14.5" hidden="1" x14ac:dyDescent="0.35">
      <c r="B82" s="51"/>
      <c r="C82" s="51"/>
      <c r="D82" s="51"/>
      <c r="E82" s="52"/>
      <c r="F82" s="52"/>
      <c r="G82" s="52"/>
      <c r="H82" s="52"/>
      <c r="I82" s="51"/>
      <c r="J82" s="51"/>
      <c r="K82" s="52"/>
      <c r="L82" s="53"/>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row>
    <row r="83" spans="2:53" ht="14.5" hidden="1" x14ac:dyDescent="0.35">
      <c r="B83" s="51"/>
      <c r="C83" s="51"/>
      <c r="D83" s="51"/>
      <c r="E83" s="52"/>
      <c r="F83" s="52"/>
      <c r="G83" s="52"/>
      <c r="H83" s="52"/>
      <c r="I83" s="51"/>
      <c r="J83" s="51"/>
      <c r="K83" s="52"/>
      <c r="L83" s="53"/>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row>
    <row r="84" spans="2:53" ht="14.5" hidden="1" x14ac:dyDescent="0.35">
      <c r="B84" s="51"/>
      <c r="C84" s="51"/>
      <c r="D84" s="51"/>
      <c r="E84" s="52"/>
      <c r="F84" s="52"/>
      <c r="G84" s="52"/>
      <c r="H84" s="52"/>
      <c r="I84" s="51"/>
      <c r="J84" s="51"/>
      <c r="K84" s="52"/>
      <c r="L84" s="53"/>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row>
    <row r="85" spans="2:53" ht="14.5" hidden="1" x14ac:dyDescent="0.35">
      <c r="B85" s="51"/>
      <c r="C85" s="51"/>
      <c r="D85" s="51"/>
      <c r="E85" s="52"/>
      <c r="F85" s="52"/>
      <c r="G85" s="52"/>
      <c r="H85" s="52"/>
      <c r="I85" s="51"/>
      <c r="J85" s="51"/>
      <c r="K85" s="52"/>
      <c r="L85" s="53"/>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row>
    <row r="86" spans="2:53" ht="14.5" hidden="1" x14ac:dyDescent="0.35">
      <c r="B86" s="51"/>
      <c r="C86" s="51"/>
      <c r="D86" s="51"/>
      <c r="E86" s="52"/>
      <c r="F86" s="52"/>
      <c r="G86" s="52"/>
      <c r="H86" s="52"/>
      <c r="I86" s="51"/>
      <c r="J86" s="51"/>
      <c r="K86" s="52"/>
      <c r="L86" s="53"/>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c r="AX86" s="51"/>
      <c r="AY86" s="51"/>
      <c r="AZ86" s="51"/>
      <c r="BA86" s="51"/>
    </row>
    <row r="87" spans="2:53" ht="14.5" hidden="1" x14ac:dyDescent="0.35">
      <c r="B87" s="51"/>
      <c r="C87" s="51"/>
      <c r="D87" s="51"/>
      <c r="E87" s="52"/>
      <c r="F87" s="52"/>
      <c r="G87" s="52"/>
      <c r="H87" s="52"/>
      <c r="I87" s="51"/>
      <c r="J87" s="51"/>
      <c r="K87" s="52"/>
      <c r="L87" s="53"/>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row>
    <row r="88" spans="2:53" ht="14.5" hidden="1" x14ac:dyDescent="0.35">
      <c r="B88" s="51"/>
      <c r="C88" s="51"/>
      <c r="D88" s="51"/>
      <c r="E88" s="52"/>
      <c r="F88" s="52"/>
      <c r="G88" s="52"/>
      <c r="H88" s="52"/>
      <c r="I88" s="51"/>
      <c r="J88" s="51"/>
      <c r="K88" s="52"/>
      <c r="L88" s="53"/>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c r="AW88" s="51"/>
      <c r="AX88" s="51"/>
      <c r="AY88" s="51"/>
      <c r="AZ88" s="51"/>
      <c r="BA88" s="51"/>
    </row>
    <row r="89" spans="2:53" ht="14.5" hidden="1" x14ac:dyDescent="0.35">
      <c r="B89" s="51"/>
      <c r="C89" s="51"/>
      <c r="D89" s="51"/>
      <c r="E89" s="52"/>
      <c r="F89" s="52"/>
      <c r="G89" s="52"/>
      <c r="H89" s="52"/>
      <c r="I89" s="51"/>
      <c r="J89" s="51"/>
      <c r="K89" s="52"/>
      <c r="L89" s="53"/>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1"/>
      <c r="AN89" s="51"/>
      <c r="AO89" s="51"/>
      <c r="AP89" s="51"/>
      <c r="AQ89" s="51"/>
      <c r="AR89" s="51"/>
      <c r="AS89" s="51"/>
      <c r="AT89" s="51"/>
      <c r="AU89" s="51"/>
      <c r="AV89" s="51"/>
      <c r="AW89" s="51"/>
      <c r="AX89" s="51"/>
      <c r="AY89" s="51"/>
      <c r="AZ89" s="51"/>
      <c r="BA89" s="51"/>
    </row>
    <row r="90" spans="2:53" ht="14.5" hidden="1" x14ac:dyDescent="0.35">
      <c r="B90" s="51"/>
      <c r="C90" s="51"/>
      <c r="D90" s="51"/>
      <c r="E90" s="52"/>
      <c r="F90" s="52"/>
      <c r="G90" s="52"/>
      <c r="H90" s="52"/>
      <c r="I90" s="51"/>
      <c r="J90" s="51"/>
      <c r="K90" s="52"/>
      <c r="L90" s="53"/>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row>
    <row r="91" spans="2:53" ht="14.5" hidden="1" x14ac:dyDescent="0.35">
      <c r="B91" s="51"/>
      <c r="C91" s="51"/>
      <c r="D91" s="51"/>
      <c r="E91" s="52"/>
      <c r="F91" s="52"/>
      <c r="G91" s="52"/>
      <c r="H91" s="52"/>
      <c r="I91" s="51"/>
      <c r="J91" s="51"/>
      <c r="K91" s="52"/>
      <c r="L91" s="53"/>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row>
    <row r="92" spans="2:53" ht="14.5" hidden="1" x14ac:dyDescent="0.35">
      <c r="B92" s="51"/>
      <c r="C92" s="51"/>
      <c r="D92" s="51"/>
      <c r="E92" s="52"/>
      <c r="F92" s="52"/>
      <c r="G92" s="52"/>
      <c r="H92" s="52"/>
      <c r="I92" s="51"/>
      <c r="J92" s="51"/>
      <c r="K92" s="52"/>
      <c r="L92" s="53"/>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51"/>
      <c r="AT92" s="51"/>
      <c r="AU92" s="51"/>
      <c r="AV92" s="51"/>
      <c r="AW92" s="51"/>
      <c r="AX92" s="51"/>
      <c r="AY92" s="51"/>
      <c r="AZ92" s="51"/>
      <c r="BA92" s="51"/>
    </row>
    <row r="93" spans="2:53" ht="14.5" hidden="1" x14ac:dyDescent="0.35">
      <c r="B93" s="51"/>
      <c r="C93" s="51"/>
      <c r="D93" s="51"/>
      <c r="E93" s="52"/>
      <c r="F93" s="52"/>
      <c r="G93" s="52"/>
      <c r="H93" s="52"/>
      <c r="I93" s="51"/>
      <c r="J93" s="51"/>
      <c r="K93" s="52"/>
      <c r="L93" s="53"/>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c r="AQ93" s="51"/>
      <c r="AR93" s="51"/>
      <c r="AS93" s="51"/>
      <c r="AT93" s="51"/>
      <c r="AU93" s="51"/>
      <c r="AV93" s="51"/>
      <c r="AW93" s="51"/>
      <c r="AX93" s="51"/>
      <c r="AY93" s="51"/>
      <c r="AZ93" s="51"/>
      <c r="BA93" s="51"/>
    </row>
    <row r="94" spans="2:53" ht="14.5" hidden="1" x14ac:dyDescent="0.35">
      <c r="B94" s="51"/>
      <c r="C94" s="51"/>
      <c r="D94" s="51"/>
      <c r="E94" s="52"/>
      <c r="F94" s="52"/>
      <c r="G94" s="52"/>
      <c r="H94" s="52"/>
      <c r="I94" s="51"/>
      <c r="J94" s="51"/>
      <c r="K94" s="52"/>
      <c r="L94" s="53"/>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c r="AQ94" s="51"/>
      <c r="AR94" s="51"/>
      <c r="AS94" s="51"/>
      <c r="AT94" s="51"/>
      <c r="AU94" s="51"/>
      <c r="AV94" s="51"/>
      <c r="AW94" s="51"/>
      <c r="AX94" s="51"/>
      <c r="AY94" s="51"/>
      <c r="AZ94" s="51"/>
      <c r="BA94" s="51"/>
    </row>
    <row r="95" spans="2:53" ht="14.5" hidden="1" x14ac:dyDescent="0.35">
      <c r="B95" s="51"/>
      <c r="C95" s="51"/>
      <c r="D95" s="51"/>
      <c r="E95" s="52"/>
      <c r="F95" s="52"/>
      <c r="G95" s="52"/>
      <c r="H95" s="52"/>
      <c r="I95" s="51"/>
      <c r="J95" s="51"/>
      <c r="K95" s="52"/>
      <c r="L95" s="53"/>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c r="AQ95" s="51"/>
      <c r="AR95" s="51"/>
      <c r="AS95" s="51"/>
      <c r="AT95" s="51"/>
      <c r="AU95" s="51"/>
      <c r="AV95" s="51"/>
      <c r="AW95" s="51"/>
      <c r="AX95" s="51"/>
      <c r="AY95" s="51"/>
      <c r="AZ95" s="51"/>
      <c r="BA95" s="51"/>
    </row>
    <row r="96" spans="2:53" ht="14.5" hidden="1" x14ac:dyDescent="0.35">
      <c r="B96" s="51"/>
      <c r="C96" s="51"/>
      <c r="D96" s="51"/>
      <c r="E96" s="52"/>
      <c r="F96" s="52"/>
      <c r="G96" s="52"/>
      <c r="H96" s="52"/>
      <c r="I96" s="51"/>
      <c r="J96" s="51"/>
      <c r="K96" s="52"/>
      <c r="L96" s="53"/>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c r="AQ96" s="51"/>
      <c r="AR96" s="51"/>
      <c r="AS96" s="51"/>
      <c r="AT96" s="51"/>
      <c r="AU96" s="51"/>
      <c r="AV96" s="51"/>
      <c r="AW96" s="51"/>
      <c r="AX96" s="51"/>
      <c r="AY96" s="51"/>
      <c r="AZ96" s="51"/>
      <c r="BA96" s="51"/>
    </row>
    <row r="97" spans="2:53" ht="14.5" hidden="1" x14ac:dyDescent="0.35">
      <c r="B97" s="51"/>
      <c r="C97" s="51"/>
      <c r="D97" s="51"/>
      <c r="E97" s="52"/>
      <c r="F97" s="52"/>
      <c r="G97" s="52"/>
      <c r="H97" s="52"/>
      <c r="I97" s="51"/>
      <c r="J97" s="51"/>
      <c r="K97" s="52"/>
      <c r="L97" s="53"/>
      <c r="M97" s="51"/>
      <c r="N97" s="51"/>
      <c r="O97" s="51"/>
      <c r="P97" s="51"/>
      <c r="Q97" s="51"/>
      <c r="R97" s="51"/>
      <c r="S97" s="51"/>
      <c r="T97" s="51"/>
      <c r="U97" s="51"/>
      <c r="V97" s="51"/>
      <c r="W97" s="51"/>
      <c r="X97" s="51"/>
      <c r="Y97" s="51"/>
      <c r="Z97" s="51"/>
      <c r="AA97" s="51"/>
      <c r="AB97" s="51"/>
      <c r="AC97" s="51"/>
      <c r="AD97" s="51"/>
      <c r="AE97" s="51"/>
      <c r="AF97" s="51"/>
      <c r="AG97" s="51"/>
      <c r="AH97" s="51"/>
      <c r="AI97" s="51"/>
      <c r="AJ97" s="51"/>
      <c r="AK97" s="51"/>
      <c r="AL97" s="51"/>
      <c r="AM97" s="51"/>
      <c r="AN97" s="51"/>
      <c r="AO97" s="51"/>
      <c r="AP97" s="51"/>
      <c r="AQ97" s="51"/>
      <c r="AR97" s="51"/>
      <c r="AS97" s="51"/>
      <c r="AT97" s="51"/>
      <c r="AU97" s="51"/>
      <c r="AV97" s="51"/>
      <c r="AW97" s="51"/>
      <c r="AX97" s="51"/>
      <c r="AY97" s="51"/>
      <c r="AZ97" s="51"/>
      <c r="BA97" s="51"/>
    </row>
    <row r="98" spans="2:53" ht="14.5" hidden="1" x14ac:dyDescent="0.35">
      <c r="B98" s="51"/>
      <c r="C98" s="51"/>
      <c r="D98" s="51"/>
      <c r="E98" s="52"/>
      <c r="F98" s="52"/>
      <c r="G98" s="52"/>
      <c r="H98" s="52"/>
      <c r="I98" s="51"/>
      <c r="J98" s="51"/>
      <c r="K98" s="52"/>
      <c r="L98" s="53"/>
      <c r="M98" s="51"/>
      <c r="N98" s="51"/>
      <c r="O98" s="51"/>
      <c r="P98" s="51"/>
      <c r="Q98" s="51"/>
      <c r="R98" s="51"/>
      <c r="S98" s="51"/>
      <c r="T98" s="51"/>
      <c r="U98" s="51"/>
      <c r="V98" s="51"/>
      <c r="W98" s="51"/>
      <c r="X98" s="51"/>
      <c r="Y98" s="51"/>
      <c r="Z98" s="51"/>
      <c r="AA98" s="51"/>
      <c r="AB98" s="51"/>
      <c r="AC98" s="51"/>
      <c r="AD98" s="51"/>
      <c r="AE98" s="51"/>
      <c r="AF98" s="51"/>
      <c r="AG98" s="51"/>
      <c r="AH98" s="51"/>
      <c r="AI98" s="51"/>
      <c r="AJ98" s="51"/>
      <c r="AK98" s="51"/>
      <c r="AL98" s="51"/>
      <c r="AM98" s="51"/>
      <c r="AN98" s="51"/>
      <c r="AO98" s="51"/>
      <c r="AP98" s="51"/>
      <c r="AQ98" s="51"/>
      <c r="AR98" s="51"/>
      <c r="AS98" s="51"/>
      <c r="AT98" s="51"/>
      <c r="AU98" s="51"/>
      <c r="AV98" s="51"/>
      <c r="AW98" s="51"/>
      <c r="AX98" s="51"/>
      <c r="AY98" s="51"/>
      <c r="AZ98" s="51"/>
      <c r="BA98" s="51"/>
    </row>
    <row r="99" spans="2:53" ht="14.5" hidden="1" x14ac:dyDescent="0.35">
      <c r="B99" s="51"/>
      <c r="C99" s="51"/>
      <c r="D99" s="51"/>
      <c r="E99" s="52"/>
      <c r="F99" s="52"/>
      <c r="G99" s="52"/>
      <c r="H99" s="52"/>
      <c r="I99" s="51"/>
      <c r="J99" s="51"/>
      <c r="K99" s="52"/>
      <c r="L99" s="53"/>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1"/>
      <c r="AR99" s="51"/>
      <c r="AS99" s="51"/>
      <c r="AT99" s="51"/>
      <c r="AU99" s="51"/>
      <c r="AV99" s="51"/>
      <c r="AW99" s="51"/>
      <c r="AX99" s="51"/>
      <c r="AY99" s="51"/>
      <c r="AZ99" s="51"/>
      <c r="BA99" s="51"/>
    </row>
    <row r="100" spans="2:53" ht="14.5" hidden="1" x14ac:dyDescent="0.35">
      <c r="B100" s="51"/>
      <c r="C100" s="51"/>
      <c r="D100" s="51"/>
      <c r="E100" s="52"/>
      <c r="F100" s="52"/>
      <c r="G100" s="52"/>
      <c r="H100" s="52"/>
      <c r="I100" s="51"/>
      <c r="J100" s="51"/>
      <c r="K100" s="52"/>
      <c r="L100" s="53"/>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c r="AQ100" s="51"/>
      <c r="AR100" s="51"/>
      <c r="AS100" s="51"/>
      <c r="AT100" s="51"/>
      <c r="AU100" s="51"/>
      <c r="AV100" s="51"/>
      <c r="AW100" s="51"/>
      <c r="AX100" s="51"/>
      <c r="AY100" s="51"/>
      <c r="AZ100" s="51"/>
      <c r="BA100" s="51"/>
    </row>
    <row r="101" spans="2:53" ht="14.5" hidden="1" x14ac:dyDescent="0.35">
      <c r="B101" s="51"/>
      <c r="C101" s="51"/>
      <c r="D101" s="51"/>
      <c r="E101" s="52"/>
      <c r="F101" s="52"/>
      <c r="G101" s="52"/>
      <c r="H101" s="52"/>
      <c r="I101" s="51"/>
      <c r="J101" s="51"/>
      <c r="K101" s="52"/>
      <c r="L101" s="53"/>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c r="AQ101" s="51"/>
      <c r="AR101" s="51"/>
      <c r="AS101" s="51"/>
      <c r="AT101" s="51"/>
      <c r="AU101" s="51"/>
      <c r="AV101" s="51"/>
      <c r="AW101" s="51"/>
      <c r="AX101" s="51"/>
      <c r="AY101" s="51"/>
      <c r="AZ101" s="51"/>
      <c r="BA101" s="51"/>
    </row>
    <row r="102" spans="2:53" ht="14.5" hidden="1" x14ac:dyDescent="0.35">
      <c r="B102" s="51"/>
      <c r="C102" s="51"/>
      <c r="D102" s="51"/>
      <c r="E102" s="52"/>
      <c r="F102" s="52"/>
      <c r="G102" s="52"/>
      <c r="H102" s="52"/>
      <c r="I102" s="51"/>
      <c r="J102" s="51"/>
      <c r="K102" s="52"/>
      <c r="L102" s="53"/>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c r="AM102" s="51"/>
      <c r="AN102" s="51"/>
      <c r="AO102" s="51"/>
      <c r="AP102" s="51"/>
      <c r="AQ102" s="51"/>
      <c r="AR102" s="51"/>
      <c r="AS102" s="51"/>
      <c r="AT102" s="51"/>
      <c r="AU102" s="51"/>
      <c r="AV102" s="51"/>
      <c r="AW102" s="51"/>
      <c r="AX102" s="51"/>
      <c r="AY102" s="51"/>
      <c r="AZ102" s="51"/>
      <c r="BA102" s="51"/>
    </row>
    <row r="103" spans="2:53" ht="14.5" hidden="1" x14ac:dyDescent="0.35">
      <c r="B103" s="51"/>
      <c r="C103" s="51"/>
      <c r="D103" s="51"/>
      <c r="E103" s="52"/>
      <c r="F103" s="52"/>
      <c r="G103" s="52"/>
      <c r="H103" s="52"/>
      <c r="I103" s="51"/>
      <c r="J103" s="51"/>
      <c r="K103" s="52"/>
      <c r="L103" s="53"/>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c r="AQ103" s="51"/>
      <c r="AR103" s="51"/>
      <c r="AS103" s="51"/>
      <c r="AT103" s="51"/>
      <c r="AU103" s="51"/>
      <c r="AV103" s="51"/>
      <c r="AW103" s="51"/>
      <c r="AX103" s="51"/>
      <c r="AY103" s="51"/>
      <c r="AZ103" s="51"/>
      <c r="BA103" s="51"/>
    </row>
    <row r="104" spans="2:53" ht="14.5" hidden="1" x14ac:dyDescent="0.35">
      <c r="B104" s="51"/>
      <c r="C104" s="51"/>
      <c r="D104" s="51"/>
      <c r="E104" s="52"/>
      <c r="F104" s="52"/>
      <c r="G104" s="52"/>
      <c r="H104" s="52"/>
      <c r="I104" s="51"/>
      <c r="J104" s="51"/>
      <c r="K104" s="52"/>
      <c r="L104" s="53"/>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c r="AM104" s="51"/>
      <c r="AN104" s="51"/>
      <c r="AO104" s="51"/>
      <c r="AP104" s="51"/>
      <c r="AQ104" s="51"/>
      <c r="AR104" s="51"/>
      <c r="AS104" s="51"/>
      <c r="AT104" s="51"/>
      <c r="AU104" s="51"/>
      <c r="AV104" s="51"/>
      <c r="AW104" s="51"/>
      <c r="AX104" s="51"/>
      <c r="AY104" s="51"/>
      <c r="AZ104" s="51"/>
      <c r="BA104" s="51"/>
    </row>
    <row r="105" spans="2:53" ht="14.5" hidden="1" x14ac:dyDescent="0.35">
      <c r="B105" s="51"/>
      <c r="C105" s="51"/>
      <c r="D105" s="51"/>
      <c r="E105" s="52"/>
      <c r="F105" s="52"/>
      <c r="G105" s="52"/>
      <c r="H105" s="52"/>
      <c r="I105" s="51"/>
      <c r="J105" s="51"/>
      <c r="K105" s="52"/>
      <c r="L105" s="53"/>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c r="AQ105" s="51"/>
      <c r="AR105" s="51"/>
      <c r="AS105" s="51"/>
      <c r="AT105" s="51"/>
      <c r="AU105" s="51"/>
      <c r="AV105" s="51"/>
      <c r="AW105" s="51"/>
      <c r="AX105" s="51"/>
      <c r="AY105" s="51"/>
      <c r="AZ105" s="51"/>
      <c r="BA105" s="51"/>
    </row>
    <row r="106" spans="2:53" ht="14.5" hidden="1" x14ac:dyDescent="0.35">
      <c r="B106" s="51"/>
      <c r="C106" s="51"/>
      <c r="D106" s="51"/>
      <c r="E106" s="52"/>
      <c r="F106" s="52"/>
      <c r="G106" s="52"/>
      <c r="H106" s="52"/>
      <c r="I106" s="51"/>
      <c r="J106" s="51"/>
      <c r="K106" s="52"/>
      <c r="L106" s="53"/>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c r="AM106" s="51"/>
      <c r="AN106" s="51"/>
      <c r="AO106" s="51"/>
      <c r="AP106" s="51"/>
      <c r="AQ106" s="51"/>
      <c r="AR106" s="51"/>
      <c r="AS106" s="51"/>
      <c r="AT106" s="51"/>
      <c r="AU106" s="51"/>
      <c r="AV106" s="51"/>
      <c r="AW106" s="51"/>
      <c r="AX106" s="51"/>
      <c r="AY106" s="51"/>
      <c r="AZ106" s="51"/>
      <c r="BA106" s="51"/>
    </row>
    <row r="107" spans="2:53" ht="14.5" hidden="1" x14ac:dyDescent="0.35">
      <c r="B107" s="51"/>
      <c r="C107" s="51"/>
      <c r="D107" s="51"/>
      <c r="E107" s="52"/>
      <c r="F107" s="52"/>
      <c r="G107" s="52"/>
      <c r="H107" s="52"/>
      <c r="I107" s="51"/>
      <c r="J107" s="51"/>
      <c r="K107" s="52"/>
      <c r="L107" s="53"/>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c r="AM107" s="51"/>
      <c r="AN107" s="51"/>
      <c r="AO107" s="51"/>
      <c r="AP107" s="51"/>
      <c r="AQ107" s="51"/>
      <c r="AR107" s="51"/>
      <c r="AS107" s="51"/>
      <c r="AT107" s="51"/>
      <c r="AU107" s="51"/>
      <c r="AV107" s="51"/>
      <c r="AW107" s="51"/>
      <c r="AX107" s="51"/>
      <c r="AY107" s="51"/>
      <c r="AZ107" s="51"/>
      <c r="BA107" s="51"/>
    </row>
    <row r="108" spans="2:53" ht="14.5" hidden="1" x14ac:dyDescent="0.35">
      <c r="B108" s="51"/>
      <c r="C108" s="51"/>
      <c r="D108" s="51"/>
      <c r="E108" s="52"/>
      <c r="F108" s="52"/>
      <c r="G108" s="52"/>
      <c r="H108" s="52"/>
      <c r="I108" s="51"/>
      <c r="J108" s="51"/>
      <c r="K108" s="52"/>
      <c r="L108" s="53"/>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c r="AM108" s="51"/>
      <c r="AN108" s="51"/>
      <c r="AO108" s="51"/>
      <c r="AP108" s="51"/>
      <c r="AQ108" s="51"/>
      <c r="AR108" s="51"/>
      <c r="AS108" s="51"/>
      <c r="AT108" s="51"/>
      <c r="AU108" s="51"/>
      <c r="AV108" s="51"/>
      <c r="AW108" s="51"/>
      <c r="AX108" s="51"/>
      <c r="AY108" s="51"/>
      <c r="AZ108" s="51"/>
      <c r="BA108" s="51"/>
    </row>
    <row r="109" spans="2:53" ht="14.5" hidden="1" x14ac:dyDescent="0.35">
      <c r="B109" s="51"/>
      <c r="C109" s="51"/>
      <c r="D109" s="51"/>
      <c r="E109" s="52"/>
      <c r="F109" s="52"/>
      <c r="G109" s="52"/>
      <c r="H109" s="52"/>
      <c r="I109" s="51"/>
      <c r="J109" s="51"/>
      <c r="K109" s="52"/>
      <c r="L109" s="53"/>
      <c r="M109" s="51"/>
      <c r="N109" s="51"/>
      <c r="O109" s="51"/>
      <c r="P109" s="51"/>
      <c r="Q109" s="51"/>
      <c r="R109" s="51"/>
      <c r="S109" s="51"/>
      <c r="T109" s="51"/>
      <c r="U109" s="51"/>
      <c r="V109" s="51"/>
      <c r="W109" s="51"/>
      <c r="X109" s="51"/>
      <c r="Y109" s="51"/>
      <c r="Z109" s="51"/>
      <c r="AA109" s="51"/>
      <c r="AB109" s="51"/>
      <c r="AC109" s="51"/>
      <c r="AD109" s="51"/>
      <c r="AE109" s="51"/>
      <c r="AF109" s="51"/>
      <c r="AG109" s="51"/>
      <c r="AH109" s="51"/>
      <c r="AI109" s="51"/>
      <c r="AJ109" s="51"/>
      <c r="AK109" s="51"/>
      <c r="AL109" s="51"/>
      <c r="AM109" s="51"/>
      <c r="AN109" s="51"/>
      <c r="AO109" s="51"/>
      <c r="AP109" s="51"/>
      <c r="AQ109" s="51"/>
      <c r="AR109" s="51"/>
      <c r="AS109" s="51"/>
      <c r="AT109" s="51"/>
      <c r="AU109" s="51"/>
      <c r="AV109" s="51"/>
      <c r="AW109" s="51"/>
      <c r="AX109" s="51"/>
      <c r="AY109" s="51"/>
      <c r="AZ109" s="51"/>
      <c r="BA109" s="51"/>
    </row>
    <row r="110" spans="2:53" ht="14.5" hidden="1" x14ac:dyDescent="0.35">
      <c r="B110" s="51"/>
      <c r="C110" s="51"/>
      <c r="D110" s="51"/>
      <c r="E110" s="52"/>
      <c r="F110" s="52"/>
      <c r="G110" s="52"/>
      <c r="H110" s="52"/>
      <c r="I110" s="51"/>
      <c r="J110" s="51"/>
      <c r="K110" s="52"/>
      <c r="L110" s="53"/>
      <c r="M110" s="51"/>
      <c r="N110" s="51"/>
      <c r="O110" s="51"/>
      <c r="P110" s="51"/>
      <c r="Q110" s="51"/>
      <c r="R110" s="51"/>
      <c r="S110" s="51"/>
      <c r="T110" s="51"/>
      <c r="U110" s="51"/>
      <c r="V110" s="51"/>
      <c r="W110" s="51"/>
      <c r="X110" s="51"/>
      <c r="Y110" s="51"/>
      <c r="Z110" s="51"/>
      <c r="AA110" s="51"/>
      <c r="AB110" s="51"/>
      <c r="AC110" s="51"/>
      <c r="AD110" s="51"/>
      <c r="AE110" s="51"/>
      <c r="AF110" s="51"/>
      <c r="AG110" s="51"/>
      <c r="AH110" s="51"/>
      <c r="AI110" s="51"/>
      <c r="AJ110" s="51"/>
      <c r="AK110" s="51"/>
      <c r="AL110" s="51"/>
      <c r="AM110" s="51"/>
      <c r="AN110" s="51"/>
      <c r="AO110" s="51"/>
      <c r="AP110" s="51"/>
      <c r="AQ110" s="51"/>
      <c r="AR110" s="51"/>
      <c r="AS110" s="51"/>
      <c r="AT110" s="51"/>
      <c r="AU110" s="51"/>
      <c r="AV110" s="51"/>
      <c r="AW110" s="51"/>
      <c r="AX110" s="51"/>
      <c r="AY110" s="51"/>
      <c r="AZ110" s="51"/>
      <c r="BA110" s="51"/>
    </row>
    <row r="111" spans="2:53" ht="14.5" hidden="1" x14ac:dyDescent="0.35">
      <c r="B111" s="51"/>
      <c r="C111" s="51"/>
      <c r="D111" s="51"/>
      <c r="E111" s="52"/>
      <c r="F111" s="52"/>
      <c r="G111" s="52"/>
      <c r="H111" s="52"/>
      <c r="I111" s="51"/>
      <c r="J111" s="51"/>
      <c r="K111" s="52"/>
      <c r="L111" s="53"/>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51"/>
      <c r="AK111" s="51"/>
      <c r="AL111" s="51"/>
      <c r="AM111" s="51"/>
      <c r="AN111" s="51"/>
      <c r="AO111" s="51"/>
      <c r="AP111" s="51"/>
      <c r="AQ111" s="51"/>
      <c r="AR111" s="51"/>
      <c r="AS111" s="51"/>
      <c r="AT111" s="51"/>
      <c r="AU111" s="51"/>
      <c r="AV111" s="51"/>
      <c r="AW111" s="51"/>
      <c r="AX111" s="51"/>
      <c r="AY111" s="51"/>
      <c r="AZ111" s="51"/>
      <c r="BA111" s="51"/>
    </row>
    <row r="112" spans="2:53" ht="14.5" hidden="1" x14ac:dyDescent="0.35">
      <c r="B112" s="51"/>
      <c r="C112" s="51"/>
      <c r="D112" s="51"/>
      <c r="E112" s="52"/>
      <c r="F112" s="52"/>
      <c r="G112" s="52"/>
      <c r="H112" s="52"/>
      <c r="I112" s="51"/>
      <c r="J112" s="51"/>
      <c r="K112" s="52"/>
      <c r="L112" s="53"/>
      <c r="M112" s="51"/>
      <c r="N112" s="51"/>
      <c r="O112" s="51"/>
      <c r="P112" s="51"/>
      <c r="Q112" s="51"/>
      <c r="R112" s="51"/>
      <c r="S112" s="51"/>
      <c r="T112" s="51"/>
      <c r="U112" s="51"/>
      <c r="V112" s="51"/>
      <c r="W112" s="51"/>
      <c r="X112" s="51"/>
      <c r="Y112" s="51"/>
      <c r="Z112" s="51"/>
      <c r="AA112" s="51"/>
      <c r="AB112" s="51"/>
      <c r="AC112" s="51"/>
      <c r="AD112" s="51"/>
      <c r="AE112" s="51"/>
      <c r="AF112" s="51"/>
      <c r="AG112" s="51"/>
      <c r="AH112" s="51"/>
      <c r="AI112" s="51"/>
      <c r="AJ112" s="51"/>
      <c r="AK112" s="51"/>
      <c r="AL112" s="51"/>
      <c r="AM112" s="51"/>
      <c r="AN112" s="51"/>
      <c r="AO112" s="51"/>
      <c r="AP112" s="51"/>
      <c r="AQ112" s="51"/>
      <c r="AR112" s="51"/>
      <c r="AS112" s="51"/>
      <c r="AT112" s="51"/>
      <c r="AU112" s="51"/>
      <c r="AV112" s="51"/>
      <c r="AW112" s="51"/>
      <c r="AX112" s="51"/>
      <c r="AY112" s="51"/>
      <c r="AZ112" s="51"/>
      <c r="BA112" s="51"/>
    </row>
    <row r="113" spans="2:53" ht="14.5" hidden="1" x14ac:dyDescent="0.35">
      <c r="B113" s="51"/>
      <c r="C113" s="51"/>
      <c r="D113" s="51"/>
      <c r="E113" s="52"/>
      <c r="F113" s="52"/>
      <c r="G113" s="52"/>
      <c r="H113" s="52"/>
      <c r="I113" s="51"/>
      <c r="J113" s="51"/>
      <c r="K113" s="52"/>
      <c r="L113" s="53"/>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51"/>
      <c r="AK113" s="51"/>
      <c r="AL113" s="51"/>
      <c r="AM113" s="51"/>
      <c r="AN113" s="51"/>
      <c r="AO113" s="51"/>
      <c r="AP113" s="51"/>
      <c r="AQ113" s="51"/>
      <c r="AR113" s="51"/>
      <c r="AS113" s="51"/>
      <c r="AT113" s="51"/>
      <c r="AU113" s="51"/>
      <c r="AV113" s="51"/>
      <c r="AW113" s="51"/>
      <c r="AX113" s="51"/>
      <c r="AY113" s="51"/>
      <c r="AZ113" s="51"/>
      <c r="BA113" s="51"/>
    </row>
    <row r="114" spans="2:53" ht="14.5" hidden="1" x14ac:dyDescent="0.35">
      <c r="B114" s="51"/>
      <c r="C114" s="51"/>
      <c r="D114" s="51"/>
      <c r="E114" s="52"/>
      <c r="F114" s="52"/>
      <c r="G114" s="52"/>
      <c r="H114" s="52"/>
      <c r="I114" s="51"/>
      <c r="J114" s="51"/>
      <c r="K114" s="52"/>
      <c r="L114" s="53"/>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51"/>
      <c r="AK114" s="51"/>
      <c r="AL114" s="51"/>
      <c r="AM114" s="51"/>
      <c r="AN114" s="51"/>
      <c r="AO114" s="51"/>
      <c r="AP114" s="51"/>
      <c r="AQ114" s="51"/>
      <c r="AR114" s="51"/>
      <c r="AS114" s="51"/>
      <c r="AT114" s="51"/>
      <c r="AU114" s="51"/>
      <c r="AV114" s="51"/>
      <c r="AW114" s="51"/>
      <c r="AX114" s="51"/>
      <c r="AY114" s="51"/>
      <c r="AZ114" s="51"/>
      <c r="BA114" s="51"/>
    </row>
    <row r="115" spans="2:53" ht="14.5" hidden="1" x14ac:dyDescent="0.35">
      <c r="B115" s="51"/>
      <c r="C115" s="51"/>
      <c r="D115" s="51"/>
      <c r="E115" s="52"/>
      <c r="F115" s="52"/>
      <c r="G115" s="52"/>
      <c r="H115" s="52"/>
      <c r="I115" s="51"/>
      <c r="J115" s="51"/>
      <c r="K115" s="52"/>
      <c r="L115" s="53"/>
      <c r="M115" s="51"/>
      <c r="N115" s="51"/>
      <c r="O115" s="51"/>
      <c r="P115" s="51"/>
      <c r="Q115" s="51"/>
      <c r="R115" s="51"/>
      <c r="S115" s="51"/>
      <c r="T115" s="51"/>
      <c r="U115" s="51"/>
      <c r="V115" s="51"/>
      <c r="W115" s="51"/>
      <c r="X115" s="51"/>
      <c r="Y115" s="51"/>
      <c r="Z115" s="51"/>
      <c r="AA115" s="51"/>
      <c r="AB115" s="51"/>
      <c r="AC115" s="51"/>
      <c r="AD115" s="51"/>
      <c r="AE115" s="51"/>
      <c r="AF115" s="51"/>
      <c r="AG115" s="51"/>
      <c r="AH115" s="51"/>
      <c r="AI115" s="51"/>
      <c r="AJ115" s="51"/>
      <c r="AK115" s="51"/>
      <c r="AL115" s="51"/>
      <c r="AM115" s="51"/>
      <c r="AN115" s="51"/>
      <c r="AO115" s="51"/>
      <c r="AP115" s="51"/>
      <c r="AQ115" s="51"/>
      <c r="AR115" s="51"/>
      <c r="AS115" s="51"/>
      <c r="AT115" s="51"/>
      <c r="AU115" s="51"/>
      <c r="AV115" s="51"/>
      <c r="AW115" s="51"/>
      <c r="AX115" s="51"/>
      <c r="AY115" s="51"/>
      <c r="AZ115" s="51"/>
      <c r="BA115" s="51"/>
    </row>
    <row r="116" spans="2:53" ht="14.5" hidden="1" x14ac:dyDescent="0.35">
      <c r="B116" s="51"/>
      <c r="C116" s="51"/>
      <c r="D116" s="51"/>
      <c r="E116" s="52"/>
      <c r="F116" s="52"/>
      <c r="G116" s="52"/>
      <c r="H116" s="52"/>
      <c r="I116" s="51"/>
      <c r="J116" s="51"/>
      <c r="K116" s="52"/>
      <c r="L116" s="53"/>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51"/>
      <c r="AK116" s="51"/>
      <c r="AL116" s="51"/>
      <c r="AM116" s="51"/>
      <c r="AN116" s="51"/>
      <c r="AO116" s="51"/>
      <c r="AP116" s="51"/>
      <c r="AQ116" s="51"/>
      <c r="AR116" s="51"/>
      <c r="AS116" s="51"/>
      <c r="AT116" s="51"/>
      <c r="AU116" s="51"/>
      <c r="AV116" s="51"/>
      <c r="AW116" s="51"/>
      <c r="AX116" s="51"/>
      <c r="AY116" s="51"/>
      <c r="AZ116" s="51"/>
      <c r="BA116" s="51"/>
    </row>
    <row r="117" spans="2:53" ht="14.5" hidden="1" x14ac:dyDescent="0.35">
      <c r="B117" s="51"/>
      <c r="C117" s="51"/>
      <c r="D117" s="51"/>
      <c r="E117" s="52"/>
      <c r="F117" s="52"/>
      <c r="G117" s="52"/>
      <c r="H117" s="52"/>
      <c r="I117" s="51"/>
      <c r="J117" s="51"/>
      <c r="K117" s="52"/>
      <c r="L117" s="53"/>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51"/>
      <c r="AK117" s="51"/>
      <c r="AL117" s="51"/>
      <c r="AM117" s="51"/>
      <c r="AN117" s="51"/>
      <c r="AO117" s="51"/>
      <c r="AP117" s="51"/>
      <c r="AQ117" s="51"/>
      <c r="AR117" s="51"/>
      <c r="AS117" s="51"/>
      <c r="AT117" s="51"/>
      <c r="AU117" s="51"/>
      <c r="AV117" s="51"/>
      <c r="AW117" s="51"/>
      <c r="AX117" s="51"/>
      <c r="AY117" s="51"/>
      <c r="AZ117" s="51"/>
      <c r="BA117" s="51"/>
    </row>
    <row r="118" spans="2:53" ht="14.5" hidden="1" x14ac:dyDescent="0.35">
      <c r="B118" s="51"/>
      <c r="C118" s="51"/>
      <c r="D118" s="51"/>
      <c r="E118" s="52"/>
      <c r="F118" s="52"/>
      <c r="G118" s="52"/>
      <c r="H118" s="52"/>
      <c r="I118" s="51"/>
      <c r="J118" s="51"/>
      <c r="K118" s="52"/>
      <c r="L118" s="53"/>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c r="AM118" s="51"/>
      <c r="AN118" s="51"/>
      <c r="AO118" s="51"/>
      <c r="AP118" s="51"/>
      <c r="AQ118" s="51"/>
      <c r="AR118" s="51"/>
      <c r="AS118" s="51"/>
      <c r="AT118" s="51"/>
      <c r="AU118" s="51"/>
      <c r="AV118" s="51"/>
      <c r="AW118" s="51"/>
      <c r="AX118" s="51"/>
      <c r="AY118" s="51"/>
      <c r="AZ118" s="51"/>
      <c r="BA118" s="51"/>
    </row>
    <row r="119" spans="2:53" ht="14.5" hidden="1" x14ac:dyDescent="0.35">
      <c r="B119" s="51"/>
      <c r="C119" s="51"/>
      <c r="D119" s="51"/>
      <c r="E119" s="52"/>
      <c r="F119" s="52"/>
      <c r="G119" s="52"/>
      <c r="H119" s="52"/>
      <c r="I119" s="51"/>
      <c r="J119" s="51"/>
      <c r="K119" s="52"/>
      <c r="L119" s="53"/>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row>
    <row r="120" spans="2:53" ht="14.5" hidden="1" x14ac:dyDescent="0.35">
      <c r="B120" s="51"/>
      <c r="C120" s="51"/>
      <c r="D120" s="51"/>
      <c r="E120" s="52"/>
      <c r="F120" s="52"/>
      <c r="G120" s="52"/>
      <c r="H120" s="52"/>
      <c r="I120" s="51"/>
      <c r="J120" s="51"/>
      <c r="K120" s="52"/>
      <c r="L120" s="53"/>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row>
    <row r="121" spans="2:53" ht="14.5" hidden="1" x14ac:dyDescent="0.35">
      <c r="B121" s="51"/>
      <c r="C121" s="51"/>
      <c r="D121" s="51"/>
      <c r="E121" s="52"/>
      <c r="F121" s="52"/>
      <c r="G121" s="52"/>
      <c r="H121" s="52"/>
      <c r="I121" s="51"/>
      <c r="J121" s="51"/>
      <c r="K121" s="52"/>
      <c r="L121" s="53"/>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row>
    <row r="122" spans="2:53" ht="14.5" hidden="1" x14ac:dyDescent="0.35">
      <c r="B122" s="51"/>
      <c r="C122" s="51"/>
      <c r="D122" s="51"/>
      <c r="E122" s="52"/>
      <c r="F122" s="52"/>
      <c r="G122" s="52"/>
      <c r="H122" s="52"/>
      <c r="I122" s="51"/>
      <c r="J122" s="51"/>
      <c r="K122" s="52"/>
      <c r="L122" s="53"/>
      <c r="M122" s="51"/>
      <c r="N122" s="51"/>
      <c r="O122" s="51"/>
      <c r="P122" s="51"/>
      <c r="Q122" s="51"/>
      <c r="R122" s="51"/>
      <c r="S122" s="51"/>
      <c r="T122" s="51"/>
      <c r="U122" s="51"/>
      <c r="V122" s="51"/>
      <c r="W122" s="51"/>
      <c r="X122" s="51"/>
      <c r="Y122" s="51"/>
      <c r="Z122" s="51"/>
      <c r="AA122" s="51"/>
      <c r="AB122" s="51"/>
      <c r="AC122" s="51"/>
      <c r="AD122" s="51"/>
      <c r="AE122" s="51"/>
      <c r="AF122" s="51"/>
      <c r="AG122" s="51"/>
      <c r="AH122" s="51"/>
      <c r="AI122" s="51"/>
      <c r="AJ122" s="51"/>
      <c r="AK122" s="51"/>
      <c r="AL122" s="51"/>
      <c r="AM122" s="51"/>
      <c r="AN122" s="51"/>
      <c r="AO122" s="51"/>
      <c r="AP122" s="51"/>
      <c r="AQ122" s="51"/>
      <c r="AR122" s="51"/>
      <c r="AS122" s="51"/>
      <c r="AT122" s="51"/>
      <c r="AU122" s="51"/>
      <c r="AV122" s="51"/>
      <c r="AW122" s="51"/>
      <c r="AX122" s="51"/>
      <c r="AY122" s="51"/>
      <c r="AZ122" s="51"/>
      <c r="BA122" s="51"/>
    </row>
    <row r="123" spans="2:53" ht="14.5" hidden="1" x14ac:dyDescent="0.35">
      <c r="B123" s="51"/>
      <c r="C123" s="51"/>
      <c r="D123" s="51"/>
      <c r="E123" s="52"/>
      <c r="F123" s="52"/>
      <c r="G123" s="52"/>
      <c r="H123" s="52"/>
      <c r="I123" s="51"/>
      <c r="J123" s="51"/>
      <c r="K123" s="52"/>
      <c r="L123" s="53"/>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51"/>
      <c r="BA123" s="51"/>
    </row>
    <row r="124" spans="2:53" ht="14.5" hidden="1" x14ac:dyDescent="0.35">
      <c r="B124" s="51"/>
      <c r="C124" s="51"/>
      <c r="D124" s="51"/>
      <c r="E124" s="52"/>
      <c r="F124" s="52"/>
      <c r="G124" s="52"/>
      <c r="H124" s="52"/>
      <c r="I124" s="51"/>
      <c r="J124" s="51"/>
      <c r="K124" s="52"/>
      <c r="L124" s="53"/>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51"/>
      <c r="BA124" s="51"/>
    </row>
    <row r="125" spans="2:53" ht="14.5" hidden="1" x14ac:dyDescent="0.35">
      <c r="B125" s="51"/>
      <c r="C125" s="51"/>
      <c r="D125" s="51"/>
      <c r="E125" s="52"/>
      <c r="F125" s="52"/>
      <c r="G125" s="52"/>
      <c r="H125" s="52"/>
      <c r="I125" s="51"/>
      <c r="J125" s="51"/>
      <c r="K125" s="52"/>
      <c r="L125" s="53"/>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51"/>
      <c r="BA125" s="51"/>
    </row>
    <row r="126" spans="2:53" ht="14.5" hidden="1" x14ac:dyDescent="0.35">
      <c r="B126" s="51"/>
      <c r="C126" s="51"/>
      <c r="D126" s="51"/>
      <c r="E126" s="52"/>
      <c r="F126" s="52"/>
      <c r="G126" s="52"/>
      <c r="H126" s="52"/>
      <c r="I126" s="51"/>
      <c r="J126" s="51"/>
      <c r="K126" s="52"/>
      <c r="L126" s="53"/>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51"/>
      <c r="AK126" s="51"/>
      <c r="AL126" s="51"/>
      <c r="AM126" s="51"/>
      <c r="AN126" s="51"/>
      <c r="AO126" s="51"/>
      <c r="AP126" s="51"/>
      <c r="AQ126" s="51"/>
      <c r="AR126" s="51"/>
      <c r="AS126" s="51"/>
      <c r="AT126" s="51"/>
      <c r="AU126" s="51"/>
      <c r="AV126" s="51"/>
      <c r="AW126" s="51"/>
      <c r="AX126" s="51"/>
      <c r="AY126" s="51"/>
      <c r="AZ126" s="51"/>
      <c r="BA126" s="51"/>
    </row>
    <row r="127" spans="2:53" ht="14.5" hidden="1" x14ac:dyDescent="0.35">
      <c r="B127" s="51"/>
      <c r="C127" s="51"/>
      <c r="D127" s="51"/>
      <c r="E127" s="52"/>
      <c r="F127" s="52"/>
      <c r="G127" s="52"/>
      <c r="H127" s="52"/>
      <c r="I127" s="51"/>
      <c r="J127" s="51"/>
      <c r="K127" s="52"/>
      <c r="L127" s="53"/>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51"/>
      <c r="AK127" s="51"/>
      <c r="AL127" s="51"/>
      <c r="AM127" s="51"/>
      <c r="AN127" s="51"/>
      <c r="AO127" s="51"/>
      <c r="AP127" s="51"/>
      <c r="AQ127" s="51"/>
      <c r="AR127" s="51"/>
      <c r="AS127" s="51"/>
      <c r="AT127" s="51"/>
      <c r="AU127" s="51"/>
      <c r="AV127" s="51"/>
      <c r="AW127" s="51"/>
      <c r="AX127" s="51"/>
      <c r="AY127" s="51"/>
      <c r="AZ127" s="51"/>
      <c r="BA127" s="51"/>
    </row>
    <row r="128" spans="2:53" ht="14.5" hidden="1" x14ac:dyDescent="0.35">
      <c r="B128" s="51"/>
      <c r="C128" s="51"/>
      <c r="D128" s="51"/>
      <c r="E128" s="52"/>
      <c r="F128" s="52"/>
      <c r="G128" s="52"/>
      <c r="H128" s="52"/>
      <c r="I128" s="51"/>
      <c r="J128" s="51"/>
      <c r="K128" s="52"/>
      <c r="L128" s="53"/>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row>
    <row r="129" spans="2:53" ht="14.5" hidden="1" x14ac:dyDescent="0.35">
      <c r="B129" s="51"/>
      <c r="C129" s="51"/>
      <c r="D129" s="51"/>
      <c r="E129" s="52"/>
      <c r="F129" s="52"/>
      <c r="G129" s="52"/>
      <c r="H129" s="52"/>
      <c r="I129" s="51"/>
      <c r="J129" s="51"/>
      <c r="K129" s="52"/>
      <c r="L129" s="53"/>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row>
    <row r="130" spans="2:53" ht="14.5" hidden="1" x14ac:dyDescent="0.35">
      <c r="B130" s="51"/>
      <c r="C130" s="51"/>
      <c r="D130" s="51"/>
      <c r="E130" s="52"/>
      <c r="F130" s="52"/>
      <c r="G130" s="52"/>
      <c r="H130" s="52"/>
      <c r="I130" s="51"/>
      <c r="J130" s="51"/>
      <c r="K130" s="52"/>
      <c r="L130" s="53"/>
      <c r="M130" s="51"/>
      <c r="N130" s="51"/>
      <c r="O130" s="51"/>
      <c r="P130" s="51"/>
      <c r="Q130" s="51"/>
      <c r="R130" s="51"/>
      <c r="S130" s="51"/>
      <c r="T130" s="51"/>
      <c r="U130" s="51"/>
      <c r="V130" s="51"/>
      <c r="W130" s="51"/>
      <c r="X130" s="51"/>
      <c r="Y130" s="51"/>
      <c r="Z130" s="51"/>
      <c r="AA130" s="51"/>
      <c r="AB130" s="51"/>
      <c r="AC130" s="51"/>
      <c r="AD130" s="51"/>
      <c r="AE130" s="51"/>
      <c r="AF130" s="51"/>
      <c r="AG130" s="51"/>
      <c r="AH130" s="51"/>
      <c r="AI130" s="51"/>
      <c r="AJ130" s="51"/>
      <c r="AK130" s="51"/>
      <c r="AL130" s="51"/>
      <c r="AM130" s="51"/>
      <c r="AN130" s="51"/>
      <c r="AO130" s="51"/>
      <c r="AP130" s="51"/>
      <c r="AQ130" s="51"/>
      <c r="AR130" s="51"/>
      <c r="AS130" s="51"/>
      <c r="AT130" s="51"/>
      <c r="AU130" s="51"/>
      <c r="AV130" s="51"/>
      <c r="AW130" s="51"/>
      <c r="AX130" s="51"/>
      <c r="AY130" s="51"/>
      <c r="AZ130" s="51"/>
      <c r="BA130" s="51"/>
    </row>
    <row r="131" spans="2:53" ht="14.5" hidden="1" x14ac:dyDescent="0.35">
      <c r="B131" s="51"/>
      <c r="C131" s="51"/>
      <c r="D131" s="51"/>
      <c r="E131" s="52"/>
      <c r="F131" s="52"/>
      <c r="G131" s="52"/>
      <c r="H131" s="52"/>
      <c r="I131" s="51"/>
      <c r="J131" s="51"/>
      <c r="K131" s="52"/>
      <c r="L131" s="53"/>
      <c r="M131" s="51"/>
      <c r="N131" s="51"/>
      <c r="O131" s="51"/>
      <c r="P131" s="51"/>
      <c r="Q131" s="51"/>
      <c r="R131" s="51"/>
      <c r="S131" s="51"/>
      <c r="T131" s="51"/>
      <c r="U131" s="51"/>
      <c r="V131" s="51"/>
      <c r="W131" s="51"/>
      <c r="X131" s="51"/>
      <c r="Y131" s="51"/>
      <c r="Z131" s="51"/>
      <c r="AA131" s="51"/>
      <c r="AB131" s="51"/>
      <c r="AC131" s="51"/>
      <c r="AD131" s="51"/>
      <c r="AE131" s="51"/>
      <c r="AF131" s="51"/>
      <c r="AG131" s="51"/>
      <c r="AH131" s="51"/>
      <c r="AI131" s="51"/>
      <c r="AJ131" s="51"/>
      <c r="AK131" s="51"/>
      <c r="AL131" s="51"/>
      <c r="AM131" s="51"/>
      <c r="AN131" s="51"/>
      <c r="AO131" s="51"/>
      <c r="AP131" s="51"/>
      <c r="AQ131" s="51"/>
      <c r="AR131" s="51"/>
      <c r="AS131" s="51"/>
      <c r="AT131" s="51"/>
      <c r="AU131" s="51"/>
      <c r="AV131" s="51"/>
      <c r="AW131" s="51"/>
      <c r="AX131" s="51"/>
      <c r="AY131" s="51"/>
      <c r="AZ131" s="51"/>
      <c r="BA131" s="51"/>
    </row>
    <row r="132" spans="2:53" ht="14.5" hidden="1" x14ac:dyDescent="0.35">
      <c r="B132" s="51"/>
      <c r="C132" s="51"/>
      <c r="D132" s="51"/>
      <c r="E132" s="52"/>
      <c r="F132" s="52"/>
      <c r="G132" s="52"/>
      <c r="H132" s="52"/>
      <c r="I132" s="51"/>
      <c r="J132" s="51"/>
      <c r="K132" s="52"/>
      <c r="L132" s="53"/>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51"/>
      <c r="AP132" s="51"/>
      <c r="AQ132" s="51"/>
      <c r="AR132" s="51"/>
      <c r="AS132" s="51"/>
      <c r="AT132" s="51"/>
      <c r="AU132" s="51"/>
      <c r="AV132" s="51"/>
      <c r="AW132" s="51"/>
      <c r="AX132" s="51"/>
      <c r="AY132" s="51"/>
      <c r="AZ132" s="51"/>
      <c r="BA132" s="51"/>
    </row>
    <row r="133" spans="2:53" ht="14.5" hidden="1" x14ac:dyDescent="0.35">
      <c r="B133" s="51"/>
      <c r="C133" s="51"/>
      <c r="D133" s="51"/>
      <c r="E133" s="52"/>
      <c r="F133" s="52"/>
      <c r="G133" s="52"/>
      <c r="H133" s="52"/>
      <c r="I133" s="51"/>
      <c r="J133" s="51"/>
      <c r="K133" s="52"/>
      <c r="L133" s="53"/>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c r="AM133" s="51"/>
      <c r="AN133" s="51"/>
      <c r="AO133" s="51"/>
      <c r="AP133" s="51"/>
      <c r="AQ133" s="51"/>
      <c r="AR133" s="51"/>
      <c r="AS133" s="51"/>
      <c r="AT133" s="51"/>
      <c r="AU133" s="51"/>
      <c r="AV133" s="51"/>
      <c r="AW133" s="51"/>
      <c r="AX133" s="51"/>
      <c r="AY133" s="51"/>
      <c r="AZ133" s="51"/>
      <c r="BA133" s="51"/>
    </row>
    <row r="134" spans="2:53" ht="14.5" hidden="1" x14ac:dyDescent="0.35">
      <c r="B134" s="51"/>
      <c r="C134" s="51"/>
      <c r="D134" s="51"/>
      <c r="E134" s="52"/>
      <c r="F134" s="52"/>
      <c r="G134" s="52"/>
      <c r="H134" s="52"/>
      <c r="I134" s="51"/>
      <c r="J134" s="51"/>
      <c r="K134" s="52"/>
      <c r="L134" s="53"/>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51"/>
      <c r="AK134" s="51"/>
      <c r="AL134" s="51"/>
      <c r="AM134" s="51"/>
      <c r="AN134" s="51"/>
      <c r="AO134" s="51"/>
      <c r="AP134" s="51"/>
      <c r="AQ134" s="51"/>
      <c r="AR134" s="51"/>
      <c r="AS134" s="51"/>
      <c r="AT134" s="51"/>
      <c r="AU134" s="51"/>
      <c r="AV134" s="51"/>
      <c r="AW134" s="51"/>
      <c r="AX134" s="51"/>
      <c r="AY134" s="51"/>
      <c r="AZ134" s="51"/>
      <c r="BA134" s="51"/>
    </row>
    <row r="135" spans="2:53" ht="14.5" hidden="1" x14ac:dyDescent="0.35">
      <c r="B135" s="51"/>
      <c r="C135" s="51"/>
      <c r="D135" s="51"/>
      <c r="E135" s="52"/>
      <c r="F135" s="52"/>
      <c r="G135" s="52"/>
      <c r="H135" s="52"/>
      <c r="I135" s="51"/>
      <c r="J135" s="51"/>
      <c r="K135" s="52"/>
      <c r="L135" s="53"/>
      <c r="M135" s="51"/>
      <c r="N135" s="51"/>
      <c r="O135" s="51"/>
      <c r="P135" s="51"/>
      <c r="Q135" s="51"/>
      <c r="R135" s="51"/>
      <c r="S135" s="51"/>
      <c r="T135" s="51"/>
      <c r="U135" s="51"/>
      <c r="V135" s="51"/>
      <c r="W135" s="51"/>
      <c r="X135" s="51"/>
      <c r="Y135" s="51"/>
      <c r="Z135" s="51"/>
      <c r="AA135" s="51"/>
      <c r="AB135" s="51"/>
      <c r="AC135" s="51"/>
      <c r="AD135" s="51"/>
      <c r="AE135" s="51"/>
      <c r="AF135" s="51"/>
      <c r="AG135" s="51"/>
      <c r="AH135" s="51"/>
      <c r="AI135" s="51"/>
      <c r="AJ135" s="51"/>
      <c r="AK135" s="51"/>
      <c r="AL135" s="51"/>
      <c r="AM135" s="51"/>
      <c r="AN135" s="51"/>
      <c r="AO135" s="51"/>
      <c r="AP135" s="51"/>
      <c r="AQ135" s="51"/>
      <c r="AR135" s="51"/>
      <c r="AS135" s="51"/>
      <c r="AT135" s="51"/>
      <c r="AU135" s="51"/>
      <c r="AV135" s="51"/>
      <c r="AW135" s="51"/>
      <c r="AX135" s="51"/>
      <c r="AY135" s="51"/>
      <c r="AZ135" s="51"/>
      <c r="BA135" s="51"/>
    </row>
    <row r="136" spans="2:53" ht="14.5" hidden="1" x14ac:dyDescent="0.35">
      <c r="B136" s="51"/>
      <c r="C136" s="51"/>
      <c r="D136" s="51"/>
      <c r="E136" s="52"/>
      <c r="F136" s="52"/>
      <c r="G136" s="52"/>
      <c r="H136" s="52"/>
      <c r="I136" s="51"/>
      <c r="J136" s="51"/>
      <c r="K136" s="52"/>
      <c r="L136" s="53"/>
      <c r="M136" s="51"/>
      <c r="N136" s="51"/>
      <c r="O136" s="51"/>
      <c r="P136" s="51"/>
      <c r="Q136" s="51"/>
      <c r="R136" s="51"/>
      <c r="S136" s="51"/>
      <c r="T136" s="51"/>
      <c r="U136" s="51"/>
      <c r="V136" s="51"/>
      <c r="W136" s="51"/>
      <c r="X136" s="51"/>
      <c r="Y136" s="51"/>
      <c r="Z136" s="51"/>
      <c r="AA136" s="51"/>
      <c r="AB136" s="51"/>
      <c r="AC136" s="51"/>
      <c r="AD136" s="51"/>
      <c r="AE136" s="51"/>
      <c r="AF136" s="51"/>
      <c r="AG136" s="51"/>
      <c r="AH136" s="51"/>
      <c r="AI136" s="51"/>
      <c r="AJ136" s="51"/>
      <c r="AK136" s="51"/>
      <c r="AL136" s="51"/>
      <c r="AM136" s="51"/>
      <c r="AN136" s="51"/>
      <c r="AO136" s="51"/>
      <c r="AP136" s="51"/>
      <c r="AQ136" s="51"/>
      <c r="AR136" s="51"/>
      <c r="AS136" s="51"/>
      <c r="AT136" s="51"/>
      <c r="AU136" s="51"/>
      <c r="AV136" s="51"/>
      <c r="AW136" s="51"/>
      <c r="AX136" s="51"/>
      <c r="AY136" s="51"/>
      <c r="AZ136" s="51"/>
      <c r="BA136" s="51"/>
    </row>
    <row r="137" spans="2:53" ht="14.5" hidden="1" x14ac:dyDescent="0.35">
      <c r="B137" s="51"/>
      <c r="C137" s="51"/>
      <c r="D137" s="51"/>
      <c r="E137" s="52"/>
      <c r="F137" s="52"/>
      <c r="G137" s="52"/>
      <c r="H137" s="52"/>
      <c r="I137" s="51"/>
      <c r="J137" s="51"/>
      <c r="K137" s="52"/>
      <c r="L137" s="53"/>
      <c r="M137" s="51"/>
      <c r="N137" s="51"/>
      <c r="O137" s="51"/>
      <c r="P137" s="51"/>
      <c r="Q137" s="51"/>
      <c r="R137" s="51"/>
      <c r="S137" s="51"/>
      <c r="T137" s="51"/>
      <c r="U137" s="51"/>
      <c r="V137" s="51"/>
      <c r="W137" s="51"/>
      <c r="X137" s="51"/>
      <c r="Y137" s="51"/>
      <c r="Z137" s="51"/>
      <c r="AA137" s="51"/>
      <c r="AB137" s="51"/>
      <c r="AC137" s="51"/>
      <c r="AD137" s="51"/>
      <c r="AE137" s="51"/>
      <c r="AF137" s="51"/>
      <c r="AG137" s="51"/>
      <c r="AH137" s="51"/>
      <c r="AI137" s="51"/>
      <c r="AJ137" s="51"/>
      <c r="AK137" s="51"/>
      <c r="AL137" s="51"/>
      <c r="AM137" s="51"/>
      <c r="AN137" s="51"/>
      <c r="AO137" s="51"/>
      <c r="AP137" s="51"/>
      <c r="AQ137" s="51"/>
      <c r="AR137" s="51"/>
      <c r="AS137" s="51"/>
      <c r="AT137" s="51"/>
      <c r="AU137" s="51"/>
      <c r="AV137" s="51"/>
      <c r="AW137" s="51"/>
      <c r="AX137" s="51"/>
      <c r="AY137" s="51"/>
      <c r="AZ137" s="51"/>
      <c r="BA137" s="51"/>
    </row>
    <row r="138" spans="2:53" ht="14.5" hidden="1" x14ac:dyDescent="0.35">
      <c r="B138" s="51"/>
      <c r="C138" s="51"/>
      <c r="D138" s="51"/>
      <c r="E138" s="52"/>
      <c r="F138" s="52"/>
      <c r="G138" s="52"/>
      <c r="H138" s="52"/>
      <c r="I138" s="51"/>
      <c r="J138" s="51"/>
      <c r="K138" s="52"/>
      <c r="L138" s="53"/>
      <c r="M138" s="51"/>
      <c r="N138" s="51"/>
      <c r="O138" s="51"/>
      <c r="P138" s="51"/>
      <c r="Q138" s="51"/>
      <c r="R138" s="51"/>
      <c r="S138" s="51"/>
      <c r="T138" s="51"/>
      <c r="U138" s="51"/>
      <c r="V138" s="51"/>
      <c r="W138" s="51"/>
      <c r="X138" s="51"/>
      <c r="Y138" s="51"/>
      <c r="Z138" s="51"/>
      <c r="AA138" s="51"/>
      <c r="AB138" s="51"/>
      <c r="AC138" s="51"/>
      <c r="AD138" s="51"/>
      <c r="AE138" s="51"/>
      <c r="AF138" s="51"/>
      <c r="AG138" s="51"/>
      <c r="AH138" s="51"/>
      <c r="AI138" s="51"/>
      <c r="AJ138" s="51"/>
      <c r="AK138" s="51"/>
      <c r="AL138" s="51"/>
      <c r="AM138" s="51"/>
      <c r="AN138" s="51"/>
      <c r="AO138" s="51"/>
      <c r="AP138" s="51"/>
      <c r="AQ138" s="51"/>
      <c r="AR138" s="51"/>
      <c r="AS138" s="51"/>
      <c r="AT138" s="51"/>
      <c r="AU138" s="51"/>
      <c r="AV138" s="51"/>
      <c r="AW138" s="51"/>
      <c r="AX138" s="51"/>
      <c r="AY138" s="51"/>
      <c r="AZ138" s="51"/>
      <c r="BA138" s="51"/>
    </row>
    <row r="139" spans="2:53" ht="14.5" hidden="1" x14ac:dyDescent="0.35">
      <c r="B139" s="51"/>
      <c r="C139" s="51"/>
      <c r="D139" s="51"/>
      <c r="E139" s="52"/>
      <c r="F139" s="52"/>
      <c r="G139" s="52"/>
      <c r="H139" s="52"/>
      <c r="I139" s="51"/>
      <c r="J139" s="51"/>
      <c r="K139" s="52"/>
      <c r="L139" s="53"/>
      <c r="M139" s="51"/>
      <c r="N139" s="51"/>
      <c r="O139" s="51"/>
      <c r="P139" s="51"/>
      <c r="Q139" s="51"/>
      <c r="R139" s="51"/>
      <c r="S139" s="51"/>
      <c r="T139" s="51"/>
      <c r="U139" s="51"/>
      <c r="V139" s="51"/>
      <c r="W139" s="51"/>
      <c r="X139" s="51"/>
      <c r="Y139" s="51"/>
      <c r="Z139" s="51"/>
      <c r="AA139" s="51"/>
      <c r="AB139" s="51"/>
      <c r="AC139" s="51"/>
      <c r="AD139" s="51"/>
      <c r="AE139" s="51"/>
      <c r="AF139" s="51"/>
      <c r="AG139" s="51"/>
      <c r="AH139" s="51"/>
      <c r="AI139" s="51"/>
      <c r="AJ139" s="51"/>
      <c r="AK139" s="51"/>
      <c r="AL139" s="51"/>
      <c r="AM139" s="51"/>
      <c r="AN139" s="51"/>
      <c r="AO139" s="51"/>
      <c r="AP139" s="51"/>
      <c r="AQ139" s="51"/>
      <c r="AR139" s="51"/>
      <c r="AS139" s="51"/>
      <c r="AT139" s="51"/>
      <c r="AU139" s="51"/>
      <c r="AV139" s="51"/>
      <c r="AW139" s="51"/>
      <c r="AX139" s="51"/>
      <c r="AY139" s="51"/>
      <c r="AZ139" s="51"/>
      <c r="BA139" s="51"/>
    </row>
    <row r="140" spans="2:53" ht="14.5" hidden="1" x14ac:dyDescent="0.35">
      <c r="B140" s="51"/>
      <c r="C140" s="51"/>
      <c r="D140" s="51"/>
      <c r="E140" s="52"/>
      <c r="F140" s="52"/>
      <c r="G140" s="52"/>
      <c r="H140" s="52"/>
      <c r="I140" s="51"/>
      <c r="J140" s="51"/>
      <c r="K140" s="52"/>
      <c r="L140" s="53"/>
      <c r="M140" s="51"/>
      <c r="N140" s="51"/>
      <c r="O140" s="51"/>
      <c r="P140" s="51"/>
      <c r="Q140" s="51"/>
      <c r="R140" s="51"/>
      <c r="S140" s="51"/>
      <c r="T140" s="51"/>
      <c r="U140" s="51"/>
      <c r="V140" s="51"/>
      <c r="W140" s="51"/>
      <c r="X140" s="51"/>
      <c r="Y140" s="51"/>
      <c r="Z140" s="51"/>
      <c r="AA140" s="51"/>
      <c r="AB140" s="51"/>
      <c r="AC140" s="51"/>
      <c r="AD140" s="51"/>
      <c r="AE140" s="51"/>
      <c r="AF140" s="51"/>
      <c r="AG140" s="51"/>
      <c r="AH140" s="51"/>
      <c r="AI140" s="51"/>
      <c r="AJ140" s="51"/>
      <c r="AK140" s="51"/>
      <c r="AL140" s="51"/>
      <c r="AM140" s="51"/>
      <c r="AN140" s="51"/>
      <c r="AO140" s="51"/>
      <c r="AP140" s="51"/>
      <c r="AQ140" s="51"/>
      <c r="AR140" s="51"/>
      <c r="AS140" s="51"/>
      <c r="AT140" s="51"/>
      <c r="AU140" s="51"/>
      <c r="AV140" s="51"/>
      <c r="AW140" s="51"/>
      <c r="AX140" s="51"/>
      <c r="AY140" s="51"/>
      <c r="AZ140" s="51"/>
      <c r="BA140" s="51"/>
    </row>
    <row r="141" spans="2:53" ht="14.5" hidden="1" x14ac:dyDescent="0.35">
      <c r="B141" s="51"/>
      <c r="C141" s="51"/>
      <c r="D141" s="51"/>
      <c r="E141" s="52"/>
      <c r="F141" s="52"/>
      <c r="G141" s="52"/>
      <c r="H141" s="52"/>
      <c r="I141" s="51"/>
      <c r="J141" s="51"/>
      <c r="K141" s="52"/>
      <c r="L141" s="53"/>
      <c r="M141" s="51"/>
      <c r="N141" s="51"/>
      <c r="O141" s="51"/>
      <c r="P141" s="51"/>
      <c r="Q141" s="51"/>
      <c r="R141" s="51"/>
      <c r="S141" s="51"/>
      <c r="T141" s="51"/>
      <c r="U141" s="51"/>
      <c r="V141" s="51"/>
      <c r="W141" s="51"/>
      <c r="X141" s="51"/>
      <c r="Y141" s="51"/>
      <c r="Z141" s="51"/>
      <c r="AA141" s="51"/>
      <c r="AB141" s="51"/>
      <c r="AC141" s="51"/>
      <c r="AD141" s="51"/>
      <c r="AE141" s="51"/>
      <c r="AF141" s="51"/>
      <c r="AG141" s="51"/>
      <c r="AH141" s="51"/>
      <c r="AI141" s="51"/>
      <c r="AJ141" s="51"/>
      <c r="AK141" s="51"/>
      <c r="AL141" s="51"/>
      <c r="AM141" s="51"/>
      <c r="AN141" s="51"/>
      <c r="AO141" s="51"/>
      <c r="AP141" s="51"/>
      <c r="AQ141" s="51"/>
      <c r="AR141" s="51"/>
      <c r="AS141" s="51"/>
      <c r="AT141" s="51"/>
      <c r="AU141" s="51"/>
      <c r="AV141" s="51"/>
      <c r="AW141" s="51"/>
      <c r="AX141" s="51"/>
      <c r="AY141" s="51"/>
      <c r="AZ141" s="51"/>
      <c r="BA141" s="51"/>
    </row>
    <row r="142" spans="2:53" ht="14.5" hidden="1" x14ac:dyDescent="0.35">
      <c r="B142" s="51"/>
      <c r="C142" s="51"/>
      <c r="D142" s="51"/>
      <c r="E142" s="52"/>
      <c r="F142" s="52"/>
      <c r="G142" s="52"/>
      <c r="H142" s="52"/>
      <c r="I142" s="51"/>
      <c r="J142" s="51"/>
      <c r="K142" s="52"/>
      <c r="L142" s="53"/>
      <c r="M142" s="51"/>
      <c r="N142" s="51"/>
      <c r="O142" s="51"/>
      <c r="P142" s="51"/>
      <c r="Q142" s="51"/>
      <c r="R142" s="51"/>
      <c r="S142" s="51"/>
      <c r="T142" s="51"/>
      <c r="U142" s="51"/>
      <c r="V142" s="51"/>
      <c r="W142" s="51"/>
      <c r="X142" s="51"/>
      <c r="Y142" s="51"/>
      <c r="Z142" s="51"/>
      <c r="AA142" s="51"/>
      <c r="AB142" s="51"/>
      <c r="AC142" s="51"/>
      <c r="AD142" s="51"/>
      <c r="AE142" s="51"/>
      <c r="AF142" s="51"/>
      <c r="AG142" s="51"/>
      <c r="AH142" s="51"/>
      <c r="AI142" s="51"/>
      <c r="AJ142" s="51"/>
      <c r="AK142" s="51"/>
      <c r="AL142" s="51"/>
      <c r="AM142" s="51"/>
      <c r="AN142" s="51"/>
      <c r="AO142" s="51"/>
      <c r="AP142" s="51"/>
      <c r="AQ142" s="51"/>
      <c r="AR142" s="51"/>
      <c r="AS142" s="51"/>
      <c r="AT142" s="51"/>
      <c r="AU142" s="51"/>
      <c r="AV142" s="51"/>
      <c r="AW142" s="51"/>
      <c r="AX142" s="51"/>
      <c r="AY142" s="51"/>
      <c r="AZ142" s="51"/>
      <c r="BA142" s="51"/>
    </row>
    <row r="143" spans="2:53" ht="14.5" hidden="1" x14ac:dyDescent="0.35">
      <c r="B143" s="51"/>
      <c r="C143" s="51"/>
      <c r="D143" s="51"/>
      <c r="E143" s="52"/>
      <c r="F143" s="52"/>
      <c r="G143" s="52"/>
      <c r="H143" s="52"/>
      <c r="I143" s="51"/>
      <c r="J143" s="51"/>
      <c r="K143" s="52"/>
      <c r="L143" s="53"/>
      <c r="M143" s="51"/>
      <c r="N143" s="51"/>
      <c r="O143" s="51"/>
      <c r="P143" s="51"/>
      <c r="Q143" s="51"/>
      <c r="R143" s="51"/>
      <c r="S143" s="51"/>
      <c r="T143" s="51"/>
      <c r="U143" s="51"/>
      <c r="V143" s="51"/>
      <c r="W143" s="51"/>
      <c r="X143" s="51"/>
      <c r="Y143" s="51"/>
      <c r="Z143" s="51"/>
      <c r="AA143" s="51"/>
      <c r="AB143" s="51"/>
      <c r="AC143" s="51"/>
      <c r="AD143" s="51"/>
      <c r="AE143" s="51"/>
      <c r="AF143" s="51"/>
      <c r="AG143" s="51"/>
      <c r="AH143" s="51"/>
      <c r="AI143" s="51"/>
      <c r="AJ143" s="51"/>
      <c r="AK143" s="51"/>
      <c r="AL143" s="51"/>
      <c r="AM143" s="51"/>
      <c r="AN143" s="51"/>
      <c r="AO143" s="51"/>
      <c r="AP143" s="51"/>
      <c r="AQ143" s="51"/>
      <c r="AR143" s="51"/>
      <c r="AS143" s="51"/>
      <c r="AT143" s="51"/>
      <c r="AU143" s="51"/>
      <c r="AV143" s="51"/>
      <c r="AW143" s="51"/>
      <c r="AX143" s="51"/>
      <c r="AY143" s="51"/>
      <c r="AZ143" s="51"/>
      <c r="BA143" s="51"/>
    </row>
    <row r="144" spans="2:53" ht="14.5" hidden="1" x14ac:dyDescent="0.35">
      <c r="B144" s="51"/>
      <c r="C144" s="51"/>
      <c r="D144" s="51"/>
      <c r="E144" s="52"/>
      <c r="F144" s="52"/>
      <c r="G144" s="52"/>
      <c r="H144" s="52"/>
      <c r="I144" s="51"/>
      <c r="J144" s="51"/>
      <c r="K144" s="52"/>
      <c r="L144" s="53"/>
      <c r="M144" s="51"/>
      <c r="N144" s="51"/>
      <c r="O144" s="51"/>
      <c r="P144" s="51"/>
      <c r="Q144" s="51"/>
      <c r="R144" s="51"/>
      <c r="S144" s="51"/>
      <c r="T144" s="51"/>
      <c r="U144" s="51"/>
      <c r="V144" s="51"/>
      <c r="W144" s="51"/>
      <c r="X144" s="51"/>
      <c r="Y144" s="51"/>
      <c r="Z144" s="51"/>
      <c r="AA144" s="51"/>
      <c r="AB144" s="51"/>
      <c r="AC144" s="51"/>
      <c r="AD144" s="51"/>
      <c r="AE144" s="51"/>
      <c r="AF144" s="51"/>
      <c r="AG144" s="51"/>
      <c r="AH144" s="51"/>
      <c r="AI144" s="51"/>
      <c r="AJ144" s="51"/>
      <c r="AK144" s="51"/>
      <c r="AL144" s="51"/>
      <c r="AM144" s="51"/>
      <c r="AN144" s="51"/>
      <c r="AO144" s="51"/>
      <c r="AP144" s="51"/>
      <c r="AQ144" s="51"/>
      <c r="AR144" s="51"/>
      <c r="AS144" s="51"/>
      <c r="AT144" s="51"/>
      <c r="AU144" s="51"/>
      <c r="AV144" s="51"/>
      <c r="AW144" s="51"/>
      <c r="AX144" s="51"/>
      <c r="AY144" s="51"/>
      <c r="AZ144" s="51"/>
      <c r="BA144" s="51"/>
    </row>
    <row r="145" spans="2:53" ht="14.5" hidden="1" x14ac:dyDescent="0.35">
      <c r="B145" s="51"/>
      <c r="C145" s="51"/>
      <c r="D145" s="51"/>
      <c r="E145" s="52"/>
      <c r="F145" s="52"/>
      <c r="G145" s="52"/>
      <c r="H145" s="52"/>
      <c r="I145" s="51"/>
      <c r="J145" s="51"/>
      <c r="K145" s="52"/>
      <c r="L145" s="53"/>
      <c r="M145" s="51"/>
      <c r="N145" s="51"/>
      <c r="O145" s="51"/>
      <c r="P145" s="51"/>
      <c r="Q145" s="51"/>
      <c r="R145" s="51"/>
      <c r="S145" s="51"/>
      <c r="T145" s="51"/>
      <c r="U145" s="51"/>
      <c r="V145" s="51"/>
      <c r="W145" s="51"/>
      <c r="X145" s="51"/>
      <c r="Y145" s="51"/>
      <c r="Z145" s="51"/>
      <c r="AA145" s="51"/>
      <c r="AB145" s="51"/>
      <c r="AC145" s="51"/>
      <c r="AD145" s="51"/>
      <c r="AE145" s="51"/>
      <c r="AF145" s="51"/>
      <c r="AG145" s="51"/>
      <c r="AH145" s="51"/>
      <c r="AI145" s="51"/>
      <c r="AJ145" s="51"/>
      <c r="AK145" s="51"/>
      <c r="AL145" s="51"/>
      <c r="AM145" s="51"/>
      <c r="AN145" s="51"/>
      <c r="AO145" s="51"/>
      <c r="AP145" s="51"/>
      <c r="AQ145" s="51"/>
      <c r="AR145" s="51"/>
      <c r="AS145" s="51"/>
      <c r="AT145" s="51"/>
      <c r="AU145" s="51"/>
      <c r="AV145" s="51"/>
      <c r="AW145" s="51"/>
      <c r="AX145" s="51"/>
      <c r="AY145" s="51"/>
      <c r="AZ145" s="51"/>
      <c r="BA145" s="51"/>
    </row>
    <row r="146" spans="2:53" ht="14.5" hidden="1" x14ac:dyDescent="0.35">
      <c r="B146" s="51"/>
      <c r="C146" s="51"/>
      <c r="D146" s="51"/>
      <c r="E146" s="52"/>
      <c r="F146" s="52"/>
      <c r="G146" s="52"/>
      <c r="H146" s="52"/>
      <c r="I146" s="51"/>
      <c r="J146" s="51"/>
      <c r="K146" s="52"/>
      <c r="L146" s="53"/>
      <c r="M146" s="51"/>
      <c r="N146" s="51"/>
      <c r="O146" s="51"/>
      <c r="P146" s="51"/>
      <c r="Q146" s="51"/>
      <c r="R146" s="51"/>
      <c r="S146" s="51"/>
      <c r="T146" s="51"/>
      <c r="U146" s="51"/>
      <c r="V146" s="51"/>
      <c r="W146" s="51"/>
      <c r="X146" s="51"/>
      <c r="Y146" s="51"/>
      <c r="Z146" s="51"/>
      <c r="AA146" s="51"/>
      <c r="AB146" s="51"/>
      <c r="AC146" s="51"/>
      <c r="AD146" s="51"/>
      <c r="AE146" s="51"/>
      <c r="AF146" s="51"/>
      <c r="AG146" s="51"/>
      <c r="AH146" s="51"/>
      <c r="AI146" s="51"/>
      <c r="AJ146" s="51"/>
      <c r="AK146" s="51"/>
      <c r="AL146" s="51"/>
      <c r="AM146" s="51"/>
      <c r="AN146" s="51"/>
      <c r="AO146" s="51"/>
      <c r="AP146" s="51"/>
      <c r="AQ146" s="51"/>
      <c r="AR146" s="51"/>
      <c r="AS146" s="51"/>
      <c r="AT146" s="51"/>
      <c r="AU146" s="51"/>
      <c r="AV146" s="51"/>
      <c r="AW146" s="51"/>
      <c r="AX146" s="51"/>
      <c r="AY146" s="51"/>
      <c r="AZ146" s="51"/>
      <c r="BA146" s="51"/>
    </row>
    <row r="147" spans="2:53" ht="14.5" hidden="1" x14ac:dyDescent="0.35">
      <c r="B147" s="51"/>
      <c r="C147" s="51"/>
      <c r="D147" s="51"/>
      <c r="E147" s="52"/>
      <c r="F147" s="52"/>
      <c r="G147" s="52"/>
      <c r="H147" s="52"/>
      <c r="I147" s="51"/>
      <c r="J147" s="51"/>
      <c r="K147" s="52"/>
      <c r="L147" s="53"/>
      <c r="M147" s="51"/>
      <c r="N147" s="51"/>
      <c r="O147" s="51"/>
      <c r="P147" s="51"/>
      <c r="Q147" s="51"/>
      <c r="R147" s="51"/>
      <c r="S147" s="51"/>
      <c r="T147" s="51"/>
      <c r="U147" s="51"/>
      <c r="V147" s="51"/>
      <c r="W147" s="51"/>
      <c r="X147" s="51"/>
      <c r="Y147" s="51"/>
      <c r="Z147" s="51"/>
      <c r="AA147" s="51"/>
      <c r="AB147" s="51"/>
      <c r="AC147" s="51"/>
      <c r="AD147" s="51"/>
      <c r="AE147" s="51"/>
      <c r="AF147" s="51"/>
      <c r="AG147" s="51"/>
      <c r="AH147" s="51"/>
      <c r="AI147" s="51"/>
      <c r="AJ147" s="51"/>
      <c r="AK147" s="51"/>
      <c r="AL147" s="51"/>
      <c r="AM147" s="51"/>
      <c r="AN147" s="51"/>
      <c r="AO147" s="51"/>
      <c r="AP147" s="51"/>
      <c r="AQ147" s="51"/>
      <c r="AR147" s="51"/>
      <c r="AS147" s="51"/>
      <c r="AT147" s="51"/>
      <c r="AU147" s="51"/>
      <c r="AV147" s="51"/>
      <c r="AW147" s="51"/>
      <c r="AX147" s="51"/>
      <c r="AY147" s="51"/>
      <c r="AZ147" s="51"/>
      <c r="BA147" s="51"/>
    </row>
    <row r="148" spans="2:53" ht="14.5" hidden="1" x14ac:dyDescent="0.35">
      <c r="B148" s="51"/>
      <c r="C148" s="51"/>
      <c r="D148" s="51"/>
      <c r="E148" s="52"/>
      <c r="F148" s="52"/>
      <c r="G148" s="52"/>
      <c r="H148" s="52"/>
      <c r="I148" s="51"/>
      <c r="J148" s="51"/>
      <c r="K148" s="52"/>
      <c r="L148" s="53"/>
      <c r="M148" s="51"/>
      <c r="N148" s="51"/>
      <c r="O148" s="51"/>
      <c r="P148" s="51"/>
      <c r="Q148" s="51"/>
      <c r="R148" s="51"/>
      <c r="S148" s="51"/>
      <c r="T148" s="51"/>
      <c r="U148" s="51"/>
      <c r="V148" s="51"/>
      <c r="W148" s="51"/>
      <c r="X148" s="51"/>
      <c r="Y148" s="51"/>
      <c r="Z148" s="51"/>
      <c r="AA148" s="51"/>
      <c r="AB148" s="51"/>
      <c r="AC148" s="51"/>
      <c r="AD148" s="51"/>
      <c r="AE148" s="51"/>
      <c r="AF148" s="51"/>
      <c r="AG148" s="51"/>
      <c r="AH148" s="51"/>
      <c r="AI148" s="51"/>
      <c r="AJ148" s="51"/>
      <c r="AK148" s="51"/>
      <c r="AL148" s="51"/>
      <c r="AM148" s="51"/>
      <c r="AN148" s="51"/>
      <c r="AO148" s="51"/>
      <c r="AP148" s="51"/>
      <c r="AQ148" s="51"/>
      <c r="AR148" s="51"/>
      <c r="AS148" s="51"/>
      <c r="AT148" s="51"/>
      <c r="AU148" s="51"/>
      <c r="AV148" s="51"/>
      <c r="AW148" s="51"/>
      <c r="AX148" s="51"/>
      <c r="AY148" s="51"/>
      <c r="AZ148" s="51"/>
      <c r="BA148" s="51"/>
    </row>
    <row r="149" spans="2:53" ht="14.5" hidden="1" x14ac:dyDescent="0.35">
      <c r="B149" s="51"/>
      <c r="C149" s="51"/>
      <c r="D149" s="51"/>
      <c r="E149" s="52"/>
      <c r="F149" s="52"/>
      <c r="G149" s="52"/>
      <c r="H149" s="52"/>
      <c r="I149" s="51"/>
      <c r="J149" s="51"/>
      <c r="K149" s="52"/>
      <c r="L149" s="53"/>
      <c r="M149" s="51"/>
      <c r="N149" s="51"/>
      <c r="O149" s="51"/>
      <c r="P149" s="51"/>
      <c r="Q149" s="51"/>
      <c r="R149" s="51"/>
      <c r="S149" s="51"/>
      <c r="T149" s="51"/>
      <c r="U149" s="51"/>
      <c r="V149" s="51"/>
      <c r="W149" s="51"/>
      <c r="X149" s="51"/>
      <c r="Y149" s="51"/>
      <c r="Z149" s="51"/>
      <c r="AA149" s="51"/>
      <c r="AB149" s="51"/>
      <c r="AC149" s="51"/>
      <c r="AD149" s="51"/>
      <c r="AE149" s="51"/>
      <c r="AF149" s="51"/>
      <c r="AG149" s="51"/>
      <c r="AH149" s="51"/>
      <c r="AI149" s="51"/>
      <c r="AJ149" s="51"/>
      <c r="AK149" s="51"/>
      <c r="AL149" s="51"/>
      <c r="AM149" s="51"/>
      <c r="AN149" s="51"/>
      <c r="AO149" s="51"/>
      <c r="AP149" s="51"/>
      <c r="AQ149" s="51"/>
      <c r="AR149" s="51"/>
      <c r="AS149" s="51"/>
      <c r="AT149" s="51"/>
      <c r="AU149" s="51"/>
      <c r="AV149" s="51"/>
      <c r="AW149" s="51"/>
      <c r="AX149" s="51"/>
      <c r="AY149" s="51"/>
      <c r="AZ149" s="51"/>
      <c r="BA149" s="51"/>
    </row>
    <row r="150" spans="2:53" ht="14.5" hidden="1" x14ac:dyDescent="0.35">
      <c r="B150" s="51"/>
      <c r="C150" s="51"/>
      <c r="D150" s="51"/>
      <c r="E150" s="52"/>
      <c r="F150" s="52"/>
      <c r="G150" s="52"/>
      <c r="H150" s="52"/>
      <c r="I150" s="51"/>
      <c r="J150" s="51"/>
      <c r="K150" s="52"/>
      <c r="L150" s="53"/>
      <c r="M150" s="51"/>
      <c r="N150" s="51"/>
      <c r="O150" s="51"/>
      <c r="P150" s="51"/>
      <c r="Q150" s="51"/>
      <c r="R150" s="51"/>
      <c r="S150" s="51"/>
      <c r="T150" s="51"/>
      <c r="U150" s="51"/>
      <c r="V150" s="51"/>
      <c r="W150" s="51"/>
      <c r="X150" s="51"/>
      <c r="Y150" s="51"/>
      <c r="Z150" s="51"/>
      <c r="AA150" s="51"/>
      <c r="AB150" s="51"/>
      <c r="AC150" s="51"/>
      <c r="AD150" s="51"/>
      <c r="AE150" s="51"/>
      <c r="AF150" s="51"/>
      <c r="AG150" s="51"/>
      <c r="AH150" s="51"/>
      <c r="AI150" s="51"/>
      <c r="AJ150" s="51"/>
      <c r="AK150" s="51"/>
      <c r="AL150" s="51"/>
      <c r="AM150" s="51"/>
      <c r="AN150" s="51"/>
      <c r="AO150" s="51"/>
      <c r="AP150" s="51"/>
      <c r="AQ150" s="51"/>
      <c r="AR150" s="51"/>
      <c r="AS150" s="51"/>
      <c r="AT150" s="51"/>
      <c r="AU150" s="51"/>
      <c r="AV150" s="51"/>
      <c r="AW150" s="51"/>
      <c r="AX150" s="51"/>
      <c r="AY150" s="51"/>
      <c r="AZ150" s="51"/>
      <c r="BA150" s="51"/>
    </row>
    <row r="151" spans="2:53" ht="14.5" hidden="1" x14ac:dyDescent="0.35">
      <c r="B151" s="51"/>
      <c r="C151" s="51"/>
      <c r="D151" s="51"/>
      <c r="E151" s="52"/>
      <c r="F151" s="52"/>
      <c r="G151" s="52"/>
      <c r="H151" s="52"/>
      <c r="I151" s="51"/>
      <c r="J151" s="51"/>
      <c r="K151" s="52"/>
      <c r="L151" s="53"/>
      <c r="M151" s="51"/>
      <c r="N151" s="51"/>
      <c r="O151" s="51"/>
      <c r="P151" s="51"/>
      <c r="Q151" s="51"/>
      <c r="R151" s="51"/>
      <c r="S151" s="51"/>
      <c r="T151" s="51"/>
      <c r="U151" s="51"/>
      <c r="V151" s="51"/>
      <c r="W151" s="51"/>
      <c r="X151" s="51"/>
      <c r="Y151" s="51"/>
      <c r="Z151" s="51"/>
      <c r="AA151" s="51"/>
      <c r="AB151" s="51"/>
      <c r="AC151" s="51"/>
      <c r="AD151" s="51"/>
      <c r="AE151" s="51"/>
      <c r="AF151" s="51"/>
      <c r="AG151" s="51"/>
      <c r="AH151" s="51"/>
      <c r="AI151" s="51"/>
      <c r="AJ151" s="51"/>
      <c r="AK151" s="51"/>
      <c r="AL151" s="51"/>
      <c r="AM151" s="51"/>
      <c r="AN151" s="51"/>
      <c r="AO151" s="51"/>
      <c r="AP151" s="51"/>
      <c r="AQ151" s="51"/>
      <c r="AR151" s="51"/>
      <c r="AS151" s="51"/>
      <c r="AT151" s="51"/>
      <c r="AU151" s="51"/>
      <c r="AV151" s="51"/>
      <c r="AW151" s="51"/>
      <c r="AX151" s="51"/>
      <c r="AY151" s="51"/>
      <c r="AZ151" s="51"/>
      <c r="BA151" s="51"/>
    </row>
    <row r="152" spans="2:53" ht="14.5" hidden="1" x14ac:dyDescent="0.35">
      <c r="B152" s="51"/>
      <c r="C152" s="51"/>
      <c r="D152" s="51"/>
      <c r="E152" s="52"/>
      <c r="F152" s="52"/>
      <c r="G152" s="52"/>
      <c r="H152" s="52"/>
      <c r="I152" s="51"/>
      <c r="J152" s="51"/>
      <c r="K152" s="52"/>
      <c r="L152" s="53"/>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row>
    <row r="153" spans="2:53" ht="14.5" hidden="1" x14ac:dyDescent="0.35">
      <c r="B153" s="51"/>
      <c r="C153" s="51"/>
      <c r="D153" s="51"/>
      <c r="E153" s="52"/>
      <c r="F153" s="52"/>
      <c r="G153" s="52"/>
      <c r="H153" s="52"/>
      <c r="I153" s="51"/>
      <c r="J153" s="51"/>
      <c r="K153" s="52"/>
      <c r="L153" s="53"/>
      <c r="M153" s="51"/>
      <c r="N153" s="51"/>
      <c r="O153" s="51"/>
      <c r="P153" s="51"/>
      <c r="Q153" s="51"/>
      <c r="R153" s="51"/>
      <c r="S153" s="51"/>
      <c r="T153" s="51"/>
      <c r="U153" s="51"/>
      <c r="V153" s="51"/>
      <c r="W153" s="51"/>
      <c r="X153" s="51"/>
      <c r="Y153" s="51"/>
      <c r="Z153" s="51"/>
      <c r="AA153" s="51"/>
      <c r="AB153" s="51"/>
      <c r="AC153" s="51"/>
      <c r="AD153" s="51"/>
      <c r="AE153" s="51"/>
      <c r="AF153" s="51"/>
      <c r="AG153" s="51"/>
      <c r="AH153" s="51"/>
      <c r="AI153" s="51"/>
      <c r="AJ153" s="51"/>
      <c r="AK153" s="51"/>
      <c r="AL153" s="51"/>
      <c r="AM153" s="51"/>
      <c r="AN153" s="51"/>
      <c r="AO153" s="51"/>
      <c r="AP153" s="51"/>
      <c r="AQ153" s="51"/>
      <c r="AR153" s="51"/>
      <c r="AS153" s="51"/>
      <c r="AT153" s="51"/>
      <c r="AU153" s="51"/>
      <c r="AV153" s="51"/>
      <c r="AW153" s="51"/>
      <c r="AX153" s="51"/>
      <c r="AY153" s="51"/>
      <c r="AZ153" s="51"/>
      <c r="BA153" s="51"/>
    </row>
    <row r="154" spans="2:53" ht="14.5" hidden="1" x14ac:dyDescent="0.35">
      <c r="B154" s="51"/>
      <c r="C154" s="51"/>
      <c r="D154" s="51"/>
      <c r="E154" s="52"/>
      <c r="F154" s="52"/>
      <c r="G154" s="52"/>
      <c r="H154" s="52"/>
      <c r="I154" s="51"/>
      <c r="J154" s="51"/>
      <c r="K154" s="52"/>
      <c r="L154" s="53"/>
      <c r="M154" s="51"/>
      <c r="N154" s="51"/>
      <c r="O154" s="51"/>
      <c r="P154" s="51"/>
      <c r="Q154" s="51"/>
      <c r="R154" s="51"/>
      <c r="S154" s="51"/>
      <c r="T154" s="51"/>
      <c r="U154" s="51"/>
      <c r="V154" s="51"/>
      <c r="W154" s="51"/>
      <c r="X154" s="51"/>
      <c r="Y154" s="51"/>
      <c r="Z154" s="51"/>
      <c r="AA154" s="51"/>
      <c r="AB154" s="51"/>
      <c r="AC154" s="51"/>
      <c r="AD154" s="51"/>
      <c r="AE154" s="51"/>
      <c r="AF154" s="51"/>
      <c r="AG154" s="51"/>
      <c r="AH154" s="51"/>
      <c r="AI154" s="51"/>
      <c r="AJ154" s="51"/>
      <c r="AK154" s="51"/>
      <c r="AL154" s="51"/>
      <c r="AM154" s="51"/>
      <c r="AN154" s="51"/>
      <c r="AO154" s="51"/>
      <c r="AP154" s="51"/>
      <c r="AQ154" s="51"/>
      <c r="AR154" s="51"/>
      <c r="AS154" s="51"/>
      <c r="AT154" s="51"/>
      <c r="AU154" s="51"/>
      <c r="AV154" s="51"/>
      <c r="AW154" s="51"/>
      <c r="AX154" s="51"/>
      <c r="AY154" s="51"/>
      <c r="AZ154" s="51"/>
      <c r="BA154" s="51"/>
    </row>
    <row r="155" spans="2:53" ht="14.5" hidden="1" x14ac:dyDescent="0.35">
      <c r="B155" s="51"/>
      <c r="C155" s="51"/>
      <c r="D155" s="51"/>
      <c r="E155" s="52"/>
      <c r="F155" s="52"/>
      <c r="G155" s="52"/>
      <c r="H155" s="52"/>
      <c r="I155" s="51"/>
      <c r="J155" s="51"/>
      <c r="K155" s="52"/>
      <c r="L155" s="53"/>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51"/>
      <c r="AK155" s="51"/>
      <c r="AL155" s="51"/>
      <c r="AM155" s="51"/>
      <c r="AN155" s="51"/>
      <c r="AO155" s="51"/>
      <c r="AP155" s="51"/>
      <c r="AQ155" s="51"/>
      <c r="AR155" s="51"/>
      <c r="AS155" s="51"/>
      <c r="AT155" s="51"/>
      <c r="AU155" s="51"/>
      <c r="AV155" s="51"/>
      <c r="AW155" s="51"/>
      <c r="AX155" s="51"/>
      <c r="AY155" s="51"/>
      <c r="AZ155" s="51"/>
      <c r="BA155" s="51"/>
    </row>
    <row r="156" spans="2:53" ht="14.5" hidden="1" x14ac:dyDescent="0.35">
      <c r="B156" s="51"/>
      <c r="C156" s="51"/>
      <c r="D156" s="51"/>
      <c r="E156" s="52"/>
      <c r="F156" s="52"/>
      <c r="G156" s="52"/>
      <c r="H156" s="52"/>
      <c r="I156" s="51"/>
      <c r="J156" s="51"/>
      <c r="K156" s="52"/>
      <c r="L156" s="53"/>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row>
    <row r="157" spans="2:53" ht="14.5" hidden="1" x14ac:dyDescent="0.35">
      <c r="B157" s="51"/>
      <c r="C157" s="51"/>
      <c r="D157" s="51"/>
      <c r="E157" s="52"/>
      <c r="F157" s="52"/>
      <c r="G157" s="52"/>
      <c r="H157" s="52"/>
      <c r="I157" s="51"/>
      <c r="J157" s="51"/>
      <c r="K157" s="52"/>
      <c r="L157" s="53"/>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row>
    <row r="158" spans="2:53" ht="14.5" hidden="1" x14ac:dyDescent="0.35">
      <c r="B158" s="51"/>
      <c r="C158" s="51"/>
      <c r="D158" s="51"/>
      <c r="E158" s="52"/>
      <c r="F158" s="52"/>
      <c r="G158" s="52"/>
      <c r="H158" s="52"/>
      <c r="I158" s="51"/>
      <c r="J158" s="51"/>
      <c r="K158" s="52"/>
      <c r="L158" s="53"/>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51"/>
      <c r="AK158" s="51"/>
      <c r="AL158" s="51"/>
      <c r="AM158" s="51"/>
      <c r="AN158" s="51"/>
      <c r="AO158" s="51"/>
      <c r="AP158" s="51"/>
      <c r="AQ158" s="51"/>
      <c r="AR158" s="51"/>
      <c r="AS158" s="51"/>
      <c r="AT158" s="51"/>
      <c r="AU158" s="51"/>
      <c r="AV158" s="51"/>
      <c r="AW158" s="51"/>
      <c r="AX158" s="51"/>
      <c r="AY158" s="51"/>
      <c r="AZ158" s="51"/>
      <c r="BA158" s="51"/>
    </row>
    <row r="159" spans="2:53" ht="14.5" hidden="1" x14ac:dyDescent="0.35">
      <c r="B159" s="51"/>
      <c r="C159" s="51"/>
      <c r="D159" s="51"/>
      <c r="E159" s="52"/>
      <c r="F159" s="52"/>
      <c r="G159" s="52"/>
      <c r="H159" s="52"/>
      <c r="I159" s="51"/>
      <c r="J159" s="51"/>
      <c r="K159" s="52"/>
      <c r="L159" s="53"/>
      <c r="M159" s="51"/>
      <c r="N159" s="51"/>
      <c r="O159" s="51"/>
      <c r="P159" s="51"/>
      <c r="Q159" s="51"/>
      <c r="R159" s="51"/>
      <c r="S159" s="51"/>
      <c r="T159" s="51"/>
      <c r="U159" s="51"/>
      <c r="V159" s="51"/>
      <c r="W159" s="51"/>
      <c r="X159" s="51"/>
      <c r="Y159" s="51"/>
      <c r="Z159" s="51"/>
      <c r="AA159" s="51"/>
      <c r="AB159" s="51"/>
      <c r="AC159" s="51"/>
      <c r="AD159" s="51"/>
      <c r="AE159" s="51"/>
      <c r="AF159" s="51"/>
      <c r="AG159" s="51"/>
      <c r="AH159" s="51"/>
      <c r="AI159" s="51"/>
      <c r="AJ159" s="51"/>
      <c r="AK159" s="51"/>
      <c r="AL159" s="51"/>
      <c r="AM159" s="51"/>
      <c r="AN159" s="51"/>
      <c r="AO159" s="51"/>
      <c r="AP159" s="51"/>
      <c r="AQ159" s="51"/>
      <c r="AR159" s="51"/>
      <c r="AS159" s="51"/>
      <c r="AT159" s="51"/>
      <c r="AU159" s="51"/>
      <c r="AV159" s="51"/>
      <c r="AW159" s="51"/>
      <c r="AX159" s="51"/>
      <c r="AY159" s="51"/>
      <c r="AZ159" s="51"/>
      <c r="BA159" s="51"/>
    </row>
    <row r="160" spans="2:53" ht="14.5" hidden="1" x14ac:dyDescent="0.35">
      <c r="B160" s="51"/>
      <c r="C160" s="51"/>
      <c r="D160" s="51"/>
      <c r="E160" s="52"/>
      <c r="F160" s="52"/>
      <c r="G160" s="52"/>
      <c r="H160" s="52"/>
      <c r="I160" s="51"/>
      <c r="J160" s="51"/>
      <c r="K160" s="52"/>
      <c r="L160" s="53"/>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51"/>
      <c r="AK160" s="51"/>
      <c r="AL160" s="51"/>
      <c r="AM160" s="51"/>
      <c r="AN160" s="51"/>
      <c r="AO160" s="51"/>
      <c r="AP160" s="51"/>
      <c r="AQ160" s="51"/>
      <c r="AR160" s="51"/>
      <c r="AS160" s="51"/>
      <c r="AT160" s="51"/>
      <c r="AU160" s="51"/>
      <c r="AV160" s="51"/>
      <c r="AW160" s="51"/>
      <c r="AX160" s="51"/>
      <c r="AY160" s="51"/>
      <c r="AZ160" s="51"/>
      <c r="BA160" s="51"/>
    </row>
    <row r="161" spans="2:53" ht="14.5" hidden="1" x14ac:dyDescent="0.35">
      <c r="B161" s="51"/>
      <c r="C161" s="51"/>
      <c r="D161" s="51"/>
      <c r="E161" s="52"/>
      <c r="F161" s="52"/>
      <c r="G161" s="52"/>
      <c r="H161" s="52"/>
      <c r="I161" s="51"/>
      <c r="J161" s="51"/>
      <c r="K161" s="52"/>
      <c r="L161" s="53"/>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c r="AW161" s="51"/>
      <c r="AX161" s="51"/>
      <c r="AY161" s="51"/>
      <c r="AZ161" s="51"/>
      <c r="BA161" s="51"/>
    </row>
    <row r="162" spans="2:53" ht="14.5" hidden="1" x14ac:dyDescent="0.35">
      <c r="B162" s="51"/>
      <c r="C162" s="51"/>
      <c r="D162" s="51"/>
      <c r="E162" s="52"/>
      <c r="F162" s="52"/>
      <c r="G162" s="52"/>
      <c r="H162" s="52"/>
      <c r="I162" s="51"/>
      <c r="J162" s="51"/>
      <c r="K162" s="52"/>
      <c r="L162" s="53"/>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1"/>
      <c r="AZ162" s="51"/>
      <c r="BA162" s="51"/>
    </row>
    <row r="163" spans="2:53" ht="14.5" hidden="1" x14ac:dyDescent="0.35">
      <c r="B163" s="51"/>
      <c r="C163" s="51"/>
      <c r="D163" s="51"/>
      <c r="E163" s="52"/>
      <c r="F163" s="52"/>
      <c r="G163" s="52"/>
      <c r="H163" s="52"/>
      <c r="I163" s="51"/>
      <c r="J163" s="51"/>
      <c r="K163" s="52"/>
      <c r="L163" s="53"/>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row>
    <row r="164" spans="2:53" ht="14.5" hidden="1" x14ac:dyDescent="0.35">
      <c r="B164" s="51"/>
      <c r="C164" s="51"/>
      <c r="D164" s="51"/>
      <c r="E164" s="52"/>
      <c r="F164" s="52"/>
      <c r="G164" s="52"/>
      <c r="H164" s="52"/>
      <c r="I164" s="51"/>
      <c r="J164" s="51"/>
      <c r="K164" s="52"/>
      <c r="L164" s="53"/>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row>
    <row r="165" spans="2:53" ht="14.5" hidden="1" x14ac:dyDescent="0.35">
      <c r="B165" s="51"/>
      <c r="C165" s="51"/>
      <c r="D165" s="51"/>
      <c r="E165" s="52"/>
      <c r="F165" s="52"/>
      <c r="G165" s="52"/>
      <c r="H165" s="52"/>
      <c r="I165" s="51"/>
      <c r="J165" s="51"/>
      <c r="K165" s="52"/>
      <c r="L165" s="53"/>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51"/>
      <c r="AW165" s="51"/>
      <c r="AX165" s="51"/>
      <c r="AY165" s="51"/>
      <c r="AZ165" s="51"/>
      <c r="BA165" s="51"/>
    </row>
    <row r="166" spans="2:53" ht="14.5" hidden="1" x14ac:dyDescent="0.35">
      <c r="B166" s="51"/>
      <c r="C166" s="51"/>
      <c r="D166" s="51"/>
      <c r="E166" s="52"/>
      <c r="F166" s="52"/>
      <c r="G166" s="52"/>
      <c r="H166" s="52"/>
      <c r="I166" s="51"/>
      <c r="J166" s="51"/>
      <c r="K166" s="52"/>
      <c r="L166" s="53"/>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c r="AM166" s="51"/>
      <c r="AN166" s="51"/>
      <c r="AO166" s="51"/>
      <c r="AP166" s="51"/>
      <c r="AQ166" s="51"/>
      <c r="AR166" s="51"/>
      <c r="AS166" s="51"/>
      <c r="AT166" s="51"/>
      <c r="AU166" s="51"/>
      <c r="AV166" s="51"/>
      <c r="AW166" s="51"/>
      <c r="AX166" s="51"/>
      <c r="AY166" s="51"/>
      <c r="AZ166" s="51"/>
      <c r="BA166" s="51"/>
    </row>
    <row r="167" spans="2:53" ht="14.5" hidden="1" x14ac:dyDescent="0.35">
      <c r="B167" s="51"/>
      <c r="C167" s="51"/>
      <c r="D167" s="51"/>
      <c r="E167" s="52"/>
      <c r="F167" s="52"/>
      <c r="G167" s="52"/>
      <c r="H167" s="52"/>
      <c r="I167" s="51"/>
      <c r="J167" s="51"/>
      <c r="K167" s="52"/>
      <c r="L167" s="53"/>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51"/>
      <c r="AK167" s="51"/>
      <c r="AL167" s="51"/>
      <c r="AM167" s="51"/>
      <c r="AN167" s="51"/>
      <c r="AO167" s="51"/>
      <c r="AP167" s="51"/>
      <c r="AQ167" s="51"/>
      <c r="AR167" s="51"/>
      <c r="AS167" s="51"/>
      <c r="AT167" s="51"/>
      <c r="AU167" s="51"/>
      <c r="AV167" s="51"/>
      <c r="AW167" s="51"/>
      <c r="AX167" s="51"/>
      <c r="AY167" s="51"/>
      <c r="AZ167" s="51"/>
      <c r="BA167" s="51"/>
    </row>
    <row r="168" spans="2:53" ht="14.5" hidden="1" x14ac:dyDescent="0.35">
      <c r="B168" s="51"/>
      <c r="C168" s="51"/>
      <c r="D168" s="51"/>
      <c r="E168" s="52"/>
      <c r="F168" s="52"/>
      <c r="G168" s="52"/>
      <c r="H168" s="52"/>
      <c r="I168" s="51"/>
      <c r="J168" s="51"/>
      <c r="K168" s="52"/>
      <c r="L168" s="53"/>
      <c r="M168" s="51"/>
      <c r="N168" s="51"/>
      <c r="O168" s="51"/>
      <c r="P168" s="51"/>
      <c r="Q168" s="51"/>
      <c r="R168" s="51"/>
      <c r="S168" s="51"/>
      <c r="T168" s="51"/>
      <c r="U168" s="51"/>
      <c r="V168" s="51"/>
      <c r="W168" s="51"/>
      <c r="X168" s="51"/>
      <c r="Y168" s="51"/>
      <c r="Z168" s="51"/>
      <c r="AA168" s="51"/>
      <c r="AB168" s="51"/>
      <c r="AC168" s="51"/>
      <c r="AD168" s="51"/>
      <c r="AE168" s="51"/>
      <c r="AF168" s="51"/>
      <c r="AG168" s="51"/>
      <c r="AH168" s="51"/>
      <c r="AI168" s="51"/>
      <c r="AJ168" s="51"/>
      <c r="AK168" s="51"/>
      <c r="AL168" s="51"/>
      <c r="AM168" s="51"/>
      <c r="AN168" s="51"/>
      <c r="AO168" s="51"/>
      <c r="AP168" s="51"/>
      <c r="AQ168" s="51"/>
      <c r="AR168" s="51"/>
      <c r="AS168" s="51"/>
      <c r="AT168" s="51"/>
      <c r="AU168" s="51"/>
      <c r="AV168" s="51"/>
      <c r="AW168" s="51"/>
      <c r="AX168" s="51"/>
      <c r="AY168" s="51"/>
      <c r="AZ168" s="51"/>
      <c r="BA168" s="51"/>
    </row>
    <row r="169" spans="2:53" ht="14.5" hidden="1" x14ac:dyDescent="0.35">
      <c r="B169" s="51"/>
      <c r="C169" s="51"/>
      <c r="D169" s="51"/>
      <c r="E169" s="52"/>
      <c r="F169" s="52"/>
      <c r="G169" s="52"/>
      <c r="H169" s="52"/>
      <c r="I169" s="51"/>
      <c r="J169" s="51"/>
      <c r="K169" s="52"/>
      <c r="L169" s="53"/>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51"/>
      <c r="AK169" s="51"/>
      <c r="AL169" s="51"/>
      <c r="AM169" s="51"/>
      <c r="AN169" s="51"/>
      <c r="AO169" s="51"/>
      <c r="AP169" s="51"/>
      <c r="AQ169" s="51"/>
      <c r="AR169" s="51"/>
      <c r="AS169" s="51"/>
      <c r="AT169" s="51"/>
      <c r="AU169" s="51"/>
      <c r="AV169" s="51"/>
      <c r="AW169" s="51"/>
      <c r="AX169" s="51"/>
      <c r="AY169" s="51"/>
      <c r="AZ169" s="51"/>
      <c r="BA169" s="51"/>
    </row>
    <row r="170" spans="2:53" ht="14.5" hidden="1" x14ac:dyDescent="0.35">
      <c r="B170" s="51"/>
      <c r="C170" s="51"/>
      <c r="D170" s="51"/>
      <c r="E170" s="52"/>
      <c r="F170" s="52"/>
      <c r="G170" s="52"/>
      <c r="H170" s="52"/>
      <c r="I170" s="51"/>
      <c r="J170" s="51"/>
      <c r="K170" s="52"/>
      <c r="L170" s="53"/>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51"/>
      <c r="AK170" s="51"/>
      <c r="AL170" s="51"/>
      <c r="AM170" s="51"/>
      <c r="AN170" s="51"/>
      <c r="AO170" s="51"/>
      <c r="AP170" s="51"/>
      <c r="AQ170" s="51"/>
      <c r="AR170" s="51"/>
      <c r="AS170" s="51"/>
      <c r="AT170" s="51"/>
      <c r="AU170" s="51"/>
      <c r="AV170" s="51"/>
      <c r="AW170" s="51"/>
      <c r="AX170" s="51"/>
      <c r="AY170" s="51"/>
      <c r="AZ170" s="51"/>
      <c r="BA170" s="51"/>
    </row>
    <row r="171" spans="2:53" ht="14.5" hidden="1" x14ac:dyDescent="0.35">
      <c r="B171" s="51"/>
      <c r="C171" s="51"/>
      <c r="D171" s="51"/>
      <c r="E171" s="52"/>
      <c r="F171" s="52"/>
      <c r="G171" s="52"/>
      <c r="H171" s="52"/>
      <c r="I171" s="51"/>
      <c r="J171" s="51"/>
      <c r="K171" s="52"/>
      <c r="L171" s="53"/>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51"/>
      <c r="AK171" s="51"/>
      <c r="AL171" s="51"/>
      <c r="AM171" s="51"/>
      <c r="AN171" s="51"/>
      <c r="AO171" s="51"/>
      <c r="AP171" s="51"/>
      <c r="AQ171" s="51"/>
      <c r="AR171" s="51"/>
      <c r="AS171" s="51"/>
      <c r="AT171" s="51"/>
      <c r="AU171" s="51"/>
      <c r="AV171" s="51"/>
      <c r="AW171" s="51"/>
      <c r="AX171" s="51"/>
      <c r="AY171" s="51"/>
      <c r="AZ171" s="51"/>
      <c r="BA171" s="51"/>
    </row>
    <row r="172" spans="2:53" ht="14.5" hidden="1" x14ac:dyDescent="0.35">
      <c r="B172" s="51"/>
      <c r="C172" s="51"/>
      <c r="D172" s="51"/>
      <c r="E172" s="52"/>
      <c r="F172" s="52"/>
      <c r="G172" s="52"/>
      <c r="H172" s="52"/>
      <c r="I172" s="51"/>
      <c r="J172" s="51"/>
      <c r="K172" s="52"/>
      <c r="L172" s="53"/>
      <c r="M172" s="51"/>
      <c r="N172" s="51"/>
      <c r="O172" s="51"/>
      <c r="P172" s="51"/>
      <c r="Q172" s="51"/>
      <c r="R172" s="51"/>
      <c r="S172" s="51"/>
      <c r="T172" s="51"/>
      <c r="U172" s="51"/>
      <c r="V172" s="51"/>
      <c r="W172" s="51"/>
      <c r="X172" s="51"/>
      <c r="Y172" s="51"/>
      <c r="Z172" s="51"/>
      <c r="AA172" s="51"/>
      <c r="AB172" s="51"/>
      <c r="AC172" s="51"/>
      <c r="AD172" s="51"/>
      <c r="AE172" s="51"/>
      <c r="AF172" s="51"/>
      <c r="AG172" s="51"/>
      <c r="AH172" s="51"/>
      <c r="AI172" s="51"/>
      <c r="AJ172" s="51"/>
      <c r="AK172" s="51"/>
      <c r="AL172" s="51"/>
      <c r="AM172" s="51"/>
      <c r="AN172" s="51"/>
      <c r="AO172" s="51"/>
      <c r="AP172" s="51"/>
      <c r="AQ172" s="51"/>
      <c r="AR172" s="51"/>
      <c r="AS172" s="51"/>
      <c r="AT172" s="51"/>
      <c r="AU172" s="51"/>
      <c r="AV172" s="51"/>
      <c r="AW172" s="51"/>
      <c r="AX172" s="51"/>
      <c r="AY172" s="51"/>
      <c r="AZ172" s="51"/>
      <c r="BA172" s="51"/>
    </row>
    <row r="173" spans="2:53" ht="14.5" hidden="1" x14ac:dyDescent="0.35">
      <c r="B173" s="51"/>
      <c r="C173" s="51"/>
      <c r="D173" s="51"/>
      <c r="E173" s="52"/>
      <c r="F173" s="52"/>
      <c r="G173" s="52"/>
      <c r="H173" s="52"/>
      <c r="I173" s="51"/>
      <c r="J173" s="51"/>
      <c r="K173" s="52"/>
      <c r="L173" s="53"/>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51"/>
      <c r="AK173" s="51"/>
      <c r="AL173" s="51"/>
      <c r="AM173" s="51"/>
      <c r="AN173" s="51"/>
      <c r="AO173" s="51"/>
      <c r="AP173" s="51"/>
      <c r="AQ173" s="51"/>
      <c r="AR173" s="51"/>
      <c r="AS173" s="51"/>
      <c r="AT173" s="51"/>
      <c r="AU173" s="51"/>
      <c r="AV173" s="51"/>
      <c r="AW173" s="51"/>
      <c r="AX173" s="51"/>
      <c r="AY173" s="51"/>
      <c r="AZ173" s="51"/>
      <c r="BA173" s="51"/>
    </row>
    <row r="174" spans="2:53" ht="14.5" hidden="1" x14ac:dyDescent="0.35">
      <c r="B174" s="51"/>
      <c r="C174" s="51"/>
      <c r="D174" s="51"/>
      <c r="E174" s="52"/>
      <c r="F174" s="52"/>
      <c r="G174" s="52"/>
      <c r="H174" s="52"/>
      <c r="I174" s="51"/>
      <c r="J174" s="51"/>
      <c r="K174" s="52"/>
      <c r="L174" s="53"/>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51"/>
      <c r="AK174" s="51"/>
      <c r="AL174" s="51"/>
      <c r="AM174" s="51"/>
      <c r="AN174" s="51"/>
      <c r="AO174" s="51"/>
      <c r="AP174" s="51"/>
      <c r="AQ174" s="51"/>
      <c r="AR174" s="51"/>
      <c r="AS174" s="51"/>
      <c r="AT174" s="51"/>
      <c r="AU174" s="51"/>
      <c r="AV174" s="51"/>
      <c r="AW174" s="51"/>
      <c r="AX174" s="51"/>
      <c r="AY174" s="51"/>
      <c r="AZ174" s="51"/>
      <c r="BA174" s="51"/>
    </row>
    <row r="175" spans="2:53" ht="14.5" hidden="1" x14ac:dyDescent="0.35">
      <c r="B175" s="51"/>
      <c r="C175" s="51"/>
      <c r="D175" s="51"/>
      <c r="E175" s="52"/>
      <c r="F175" s="52"/>
      <c r="G175" s="52"/>
      <c r="H175" s="52"/>
      <c r="I175" s="51"/>
      <c r="J175" s="51"/>
      <c r="K175" s="52"/>
      <c r="L175" s="53"/>
      <c r="M175" s="51"/>
      <c r="N175" s="51"/>
      <c r="O175" s="51"/>
      <c r="P175" s="51"/>
      <c r="Q175" s="51"/>
      <c r="R175" s="51"/>
      <c r="S175" s="51"/>
      <c r="T175" s="51"/>
      <c r="U175" s="51"/>
      <c r="V175" s="51"/>
      <c r="W175" s="51"/>
      <c r="X175" s="51"/>
      <c r="Y175" s="51"/>
      <c r="Z175" s="51"/>
      <c r="AA175" s="51"/>
      <c r="AB175" s="51"/>
      <c r="AC175" s="51"/>
      <c r="AD175" s="51"/>
      <c r="AE175" s="51"/>
      <c r="AF175" s="51"/>
      <c r="AG175" s="51"/>
      <c r="AH175" s="51"/>
      <c r="AI175" s="51"/>
      <c r="AJ175" s="51"/>
      <c r="AK175" s="51"/>
      <c r="AL175" s="51"/>
      <c r="AM175" s="51"/>
      <c r="AN175" s="51"/>
      <c r="AO175" s="51"/>
      <c r="AP175" s="51"/>
      <c r="AQ175" s="51"/>
      <c r="AR175" s="51"/>
      <c r="AS175" s="51"/>
      <c r="AT175" s="51"/>
      <c r="AU175" s="51"/>
      <c r="AV175" s="51"/>
      <c r="AW175" s="51"/>
      <c r="AX175" s="51"/>
      <c r="AY175" s="51"/>
      <c r="AZ175" s="51"/>
      <c r="BA175" s="51"/>
    </row>
    <row r="176" spans="2:53" ht="14.5" hidden="1" x14ac:dyDescent="0.35">
      <c r="B176" s="51"/>
      <c r="C176" s="51"/>
      <c r="D176" s="51"/>
      <c r="E176" s="52"/>
      <c r="F176" s="52"/>
      <c r="G176" s="52"/>
      <c r="H176" s="52"/>
      <c r="I176" s="51"/>
      <c r="J176" s="51"/>
      <c r="K176" s="52"/>
      <c r="L176" s="53"/>
      <c r="M176" s="51"/>
      <c r="N176" s="51"/>
      <c r="O176" s="51"/>
      <c r="P176" s="51"/>
      <c r="Q176" s="51"/>
      <c r="R176" s="51"/>
      <c r="S176" s="51"/>
      <c r="T176" s="51"/>
      <c r="U176" s="51"/>
      <c r="V176" s="51"/>
      <c r="W176" s="51"/>
      <c r="X176" s="51"/>
      <c r="Y176" s="51"/>
      <c r="Z176" s="51"/>
      <c r="AA176" s="51"/>
      <c r="AB176" s="51"/>
      <c r="AC176" s="51"/>
      <c r="AD176" s="51"/>
      <c r="AE176" s="51"/>
      <c r="AF176" s="51"/>
      <c r="AG176" s="51"/>
      <c r="AH176" s="51"/>
      <c r="AI176" s="51"/>
      <c r="AJ176" s="51"/>
      <c r="AK176" s="51"/>
      <c r="AL176" s="51"/>
      <c r="AM176" s="51"/>
      <c r="AN176" s="51"/>
      <c r="AO176" s="51"/>
      <c r="AP176" s="51"/>
      <c r="AQ176" s="51"/>
      <c r="AR176" s="51"/>
      <c r="AS176" s="51"/>
      <c r="AT176" s="51"/>
      <c r="AU176" s="51"/>
      <c r="AV176" s="51"/>
      <c r="AW176" s="51"/>
      <c r="AX176" s="51"/>
      <c r="AY176" s="51"/>
      <c r="AZ176" s="51"/>
      <c r="BA176" s="51"/>
    </row>
    <row r="177" spans="2:53" ht="14.5" hidden="1" x14ac:dyDescent="0.35">
      <c r="B177" s="51"/>
      <c r="C177" s="51"/>
      <c r="D177" s="51"/>
      <c r="E177" s="52"/>
      <c r="F177" s="52"/>
      <c r="G177" s="52"/>
      <c r="H177" s="52"/>
      <c r="I177" s="51"/>
      <c r="J177" s="51"/>
      <c r="K177" s="52"/>
      <c r="L177" s="53"/>
      <c r="M177" s="51"/>
      <c r="N177" s="51"/>
      <c r="O177" s="51"/>
      <c r="P177" s="51"/>
      <c r="Q177" s="51"/>
      <c r="R177" s="51"/>
      <c r="S177" s="51"/>
      <c r="T177" s="51"/>
      <c r="U177" s="51"/>
      <c r="V177" s="51"/>
      <c r="W177" s="51"/>
      <c r="X177" s="51"/>
      <c r="Y177" s="51"/>
      <c r="Z177" s="51"/>
      <c r="AA177" s="51"/>
      <c r="AB177" s="51"/>
      <c r="AC177" s="51"/>
      <c r="AD177" s="51"/>
      <c r="AE177" s="51"/>
      <c r="AF177" s="51"/>
      <c r="AG177" s="51"/>
      <c r="AH177" s="51"/>
      <c r="AI177" s="51"/>
      <c r="AJ177" s="51"/>
      <c r="AK177" s="51"/>
      <c r="AL177" s="51"/>
      <c r="AM177" s="51"/>
      <c r="AN177" s="51"/>
      <c r="AO177" s="51"/>
      <c r="AP177" s="51"/>
      <c r="AQ177" s="51"/>
      <c r="AR177" s="51"/>
      <c r="AS177" s="51"/>
      <c r="AT177" s="51"/>
      <c r="AU177" s="51"/>
      <c r="AV177" s="51"/>
      <c r="AW177" s="51"/>
      <c r="AX177" s="51"/>
      <c r="AY177" s="51"/>
      <c r="AZ177" s="51"/>
      <c r="BA177" s="51"/>
    </row>
    <row r="178" spans="2:53" ht="14.5" hidden="1" x14ac:dyDescent="0.35">
      <c r="B178" s="51"/>
      <c r="C178" s="51"/>
      <c r="D178" s="51"/>
      <c r="E178" s="52"/>
      <c r="F178" s="52"/>
      <c r="G178" s="52"/>
      <c r="H178" s="52"/>
      <c r="I178" s="51"/>
      <c r="J178" s="51"/>
      <c r="K178" s="52"/>
      <c r="L178" s="53"/>
      <c r="M178" s="51"/>
      <c r="N178" s="51"/>
      <c r="O178" s="51"/>
      <c r="P178" s="51"/>
      <c r="Q178" s="51"/>
      <c r="R178" s="51"/>
      <c r="S178" s="51"/>
      <c r="T178" s="51"/>
      <c r="U178" s="51"/>
      <c r="V178" s="51"/>
      <c r="W178" s="51"/>
      <c r="X178" s="51"/>
      <c r="Y178" s="51"/>
      <c r="Z178" s="51"/>
      <c r="AA178" s="51"/>
      <c r="AB178" s="51"/>
      <c r="AC178" s="51"/>
      <c r="AD178" s="51"/>
      <c r="AE178" s="51"/>
      <c r="AF178" s="51"/>
      <c r="AG178" s="51"/>
      <c r="AH178" s="51"/>
      <c r="AI178" s="51"/>
      <c r="AJ178" s="51"/>
      <c r="AK178" s="51"/>
      <c r="AL178" s="51"/>
      <c r="AM178" s="51"/>
      <c r="AN178" s="51"/>
      <c r="AO178" s="51"/>
      <c r="AP178" s="51"/>
      <c r="AQ178" s="51"/>
      <c r="AR178" s="51"/>
      <c r="AS178" s="51"/>
      <c r="AT178" s="51"/>
      <c r="AU178" s="51"/>
      <c r="AV178" s="51"/>
      <c r="AW178" s="51"/>
      <c r="AX178" s="51"/>
      <c r="AY178" s="51"/>
      <c r="AZ178" s="51"/>
      <c r="BA178" s="51"/>
    </row>
    <row r="179" spans="2:53" ht="14.5" hidden="1" x14ac:dyDescent="0.35">
      <c r="B179" s="51"/>
      <c r="C179" s="51"/>
      <c r="D179" s="51"/>
      <c r="E179" s="52"/>
      <c r="F179" s="52"/>
      <c r="G179" s="52"/>
      <c r="H179" s="52"/>
      <c r="I179" s="51"/>
      <c r="J179" s="51"/>
      <c r="K179" s="52"/>
      <c r="L179" s="53"/>
      <c r="M179" s="51"/>
      <c r="N179" s="51"/>
      <c r="O179" s="51"/>
      <c r="P179" s="51"/>
      <c r="Q179" s="51"/>
      <c r="R179" s="51"/>
      <c r="S179" s="51"/>
      <c r="T179" s="51"/>
      <c r="U179" s="51"/>
      <c r="V179" s="51"/>
      <c r="W179" s="51"/>
      <c r="X179" s="51"/>
      <c r="Y179" s="51"/>
      <c r="Z179" s="51"/>
      <c r="AA179" s="51"/>
      <c r="AB179" s="51"/>
      <c r="AC179" s="51"/>
      <c r="AD179" s="51"/>
      <c r="AE179" s="51"/>
      <c r="AF179" s="51"/>
      <c r="AG179" s="51"/>
      <c r="AH179" s="51"/>
      <c r="AI179" s="51"/>
      <c r="AJ179" s="51"/>
      <c r="AK179" s="51"/>
      <c r="AL179" s="51"/>
      <c r="AM179" s="51"/>
      <c r="AN179" s="51"/>
      <c r="AO179" s="51"/>
      <c r="AP179" s="51"/>
      <c r="AQ179" s="51"/>
      <c r="AR179" s="51"/>
      <c r="AS179" s="51"/>
      <c r="AT179" s="51"/>
      <c r="AU179" s="51"/>
      <c r="AV179" s="51"/>
      <c r="AW179" s="51"/>
      <c r="AX179" s="51"/>
      <c r="AY179" s="51"/>
      <c r="AZ179" s="51"/>
      <c r="BA179" s="51"/>
    </row>
    <row r="180" spans="2:53" ht="14.5" hidden="1" x14ac:dyDescent="0.35">
      <c r="B180" s="51"/>
      <c r="C180" s="51"/>
      <c r="D180" s="51"/>
      <c r="E180" s="52"/>
      <c r="F180" s="52"/>
      <c r="G180" s="52"/>
      <c r="H180" s="52"/>
      <c r="I180" s="51"/>
      <c r="J180" s="51"/>
      <c r="K180" s="52"/>
      <c r="L180" s="53"/>
      <c r="M180" s="51"/>
      <c r="N180" s="51"/>
      <c r="O180" s="51"/>
      <c r="P180" s="51"/>
      <c r="Q180" s="51"/>
      <c r="R180" s="51"/>
      <c r="S180" s="51"/>
      <c r="T180" s="51"/>
      <c r="U180" s="51"/>
      <c r="V180" s="51"/>
      <c r="W180" s="51"/>
      <c r="X180" s="51"/>
      <c r="Y180" s="51"/>
      <c r="Z180" s="51"/>
      <c r="AA180" s="51"/>
      <c r="AB180" s="51"/>
      <c r="AC180" s="51"/>
      <c r="AD180" s="51"/>
      <c r="AE180" s="51"/>
      <c r="AF180" s="51"/>
      <c r="AG180" s="51"/>
      <c r="AH180" s="51"/>
      <c r="AI180" s="51"/>
      <c r="AJ180" s="51"/>
      <c r="AK180" s="51"/>
      <c r="AL180" s="51"/>
      <c r="AM180" s="51"/>
      <c r="AN180" s="51"/>
      <c r="AO180" s="51"/>
      <c r="AP180" s="51"/>
      <c r="AQ180" s="51"/>
      <c r="AR180" s="51"/>
      <c r="AS180" s="51"/>
      <c r="AT180" s="51"/>
      <c r="AU180" s="51"/>
      <c r="AV180" s="51"/>
      <c r="AW180" s="51"/>
      <c r="AX180" s="51"/>
      <c r="AY180" s="51"/>
      <c r="AZ180" s="51"/>
      <c r="BA180" s="51"/>
    </row>
    <row r="181" spans="2:53" ht="14.5" hidden="1" x14ac:dyDescent="0.35">
      <c r="B181" s="51"/>
      <c r="C181" s="51"/>
      <c r="D181" s="51"/>
      <c r="E181" s="52"/>
      <c r="F181" s="52"/>
      <c r="G181" s="52"/>
      <c r="H181" s="52"/>
      <c r="I181" s="51"/>
      <c r="J181" s="51"/>
      <c r="K181" s="52"/>
      <c r="L181" s="53"/>
      <c r="M181" s="51"/>
      <c r="N181" s="51"/>
      <c r="O181" s="51"/>
      <c r="P181" s="51"/>
      <c r="Q181" s="51"/>
      <c r="R181" s="51"/>
      <c r="S181" s="51"/>
      <c r="T181" s="51"/>
      <c r="U181" s="51"/>
      <c r="V181" s="51"/>
      <c r="W181" s="51"/>
      <c r="X181" s="51"/>
      <c r="Y181" s="51"/>
      <c r="Z181" s="51"/>
      <c r="AA181" s="51"/>
      <c r="AB181" s="51"/>
      <c r="AC181" s="51"/>
      <c r="AD181" s="51"/>
      <c r="AE181" s="51"/>
      <c r="AF181" s="51"/>
      <c r="AG181" s="51"/>
      <c r="AH181" s="51"/>
      <c r="AI181" s="51"/>
      <c r="AJ181" s="51"/>
      <c r="AK181" s="51"/>
      <c r="AL181" s="51"/>
      <c r="AM181" s="51"/>
      <c r="AN181" s="51"/>
      <c r="AO181" s="51"/>
      <c r="AP181" s="51"/>
      <c r="AQ181" s="51"/>
      <c r="AR181" s="51"/>
      <c r="AS181" s="51"/>
      <c r="AT181" s="51"/>
      <c r="AU181" s="51"/>
      <c r="AV181" s="51"/>
      <c r="AW181" s="51"/>
      <c r="AX181" s="51"/>
      <c r="AY181" s="51"/>
      <c r="AZ181" s="51"/>
      <c r="BA181" s="51"/>
    </row>
    <row r="182" spans="2:53" ht="14.5" hidden="1" x14ac:dyDescent="0.35">
      <c r="B182" s="51"/>
      <c r="C182" s="51"/>
      <c r="D182" s="51"/>
      <c r="E182" s="52"/>
      <c r="F182" s="52"/>
      <c r="G182" s="52"/>
      <c r="H182" s="52"/>
      <c r="I182" s="51"/>
      <c r="J182" s="51"/>
      <c r="K182" s="52"/>
      <c r="L182" s="53"/>
      <c r="M182" s="51"/>
      <c r="N182" s="51"/>
      <c r="O182" s="51"/>
      <c r="P182" s="51"/>
      <c r="Q182" s="51"/>
      <c r="R182" s="51"/>
      <c r="S182" s="51"/>
      <c r="T182" s="51"/>
      <c r="U182" s="51"/>
      <c r="V182" s="51"/>
      <c r="W182" s="51"/>
      <c r="X182" s="51"/>
      <c r="Y182" s="51"/>
      <c r="Z182" s="51"/>
      <c r="AA182" s="51"/>
      <c r="AB182" s="51"/>
      <c r="AC182" s="51"/>
      <c r="AD182" s="51"/>
      <c r="AE182" s="51"/>
      <c r="AF182" s="51"/>
      <c r="AG182" s="51"/>
      <c r="AH182" s="51"/>
      <c r="AI182" s="51"/>
      <c r="AJ182" s="51"/>
      <c r="AK182" s="51"/>
      <c r="AL182" s="51"/>
      <c r="AM182" s="51"/>
      <c r="AN182" s="51"/>
      <c r="AO182" s="51"/>
      <c r="AP182" s="51"/>
      <c r="AQ182" s="51"/>
      <c r="AR182" s="51"/>
      <c r="AS182" s="51"/>
      <c r="AT182" s="51"/>
      <c r="AU182" s="51"/>
      <c r="AV182" s="51"/>
      <c r="AW182" s="51"/>
      <c r="AX182" s="51"/>
      <c r="AY182" s="51"/>
      <c r="AZ182" s="51"/>
      <c r="BA182" s="51"/>
    </row>
    <row r="183" spans="2:53" ht="14.5" hidden="1" x14ac:dyDescent="0.35">
      <c r="B183" s="51"/>
      <c r="C183" s="51"/>
      <c r="D183" s="51"/>
      <c r="E183" s="52"/>
      <c r="F183" s="52"/>
      <c r="G183" s="52"/>
      <c r="H183" s="52"/>
      <c r="I183" s="51"/>
      <c r="J183" s="51"/>
      <c r="K183" s="52"/>
      <c r="L183" s="53"/>
      <c r="M183" s="51"/>
      <c r="N183" s="51"/>
      <c r="O183" s="51"/>
      <c r="P183" s="51"/>
      <c r="Q183" s="51"/>
      <c r="R183" s="51"/>
      <c r="S183" s="51"/>
      <c r="T183" s="51"/>
      <c r="U183" s="51"/>
      <c r="V183" s="51"/>
      <c r="W183" s="51"/>
      <c r="X183" s="51"/>
      <c r="Y183" s="51"/>
      <c r="Z183" s="51"/>
      <c r="AA183" s="51"/>
      <c r="AB183" s="51"/>
      <c r="AC183" s="51"/>
      <c r="AD183" s="51"/>
      <c r="AE183" s="51"/>
      <c r="AF183" s="51"/>
      <c r="AG183" s="51"/>
      <c r="AH183" s="51"/>
      <c r="AI183" s="51"/>
      <c r="AJ183" s="51"/>
      <c r="AK183" s="51"/>
      <c r="AL183" s="51"/>
      <c r="AM183" s="51"/>
      <c r="AN183" s="51"/>
      <c r="AO183" s="51"/>
      <c r="AP183" s="51"/>
      <c r="AQ183" s="51"/>
      <c r="AR183" s="51"/>
      <c r="AS183" s="51"/>
      <c r="AT183" s="51"/>
      <c r="AU183" s="51"/>
      <c r="AV183" s="51"/>
      <c r="AW183" s="51"/>
      <c r="AX183" s="51"/>
      <c r="AY183" s="51"/>
      <c r="AZ183" s="51"/>
      <c r="BA183" s="51"/>
    </row>
    <row r="184" spans="2:53" ht="14.5" hidden="1" x14ac:dyDescent="0.35">
      <c r="B184" s="51"/>
      <c r="C184" s="51"/>
      <c r="D184" s="51"/>
      <c r="E184" s="52"/>
      <c r="F184" s="52"/>
      <c r="G184" s="52"/>
      <c r="H184" s="52"/>
      <c r="I184" s="51"/>
      <c r="J184" s="51"/>
      <c r="K184" s="52"/>
      <c r="L184" s="53"/>
      <c r="M184" s="51"/>
      <c r="N184" s="51"/>
      <c r="O184" s="51"/>
      <c r="P184" s="51"/>
      <c r="Q184" s="51"/>
      <c r="R184" s="51"/>
      <c r="S184" s="51"/>
      <c r="T184" s="51"/>
      <c r="U184" s="51"/>
      <c r="V184" s="51"/>
      <c r="W184" s="51"/>
      <c r="X184" s="51"/>
      <c r="Y184" s="51"/>
      <c r="Z184" s="51"/>
      <c r="AA184" s="51"/>
      <c r="AB184" s="51"/>
      <c r="AC184" s="51"/>
      <c r="AD184" s="51"/>
      <c r="AE184" s="51"/>
      <c r="AF184" s="51"/>
      <c r="AG184" s="51"/>
      <c r="AH184" s="51"/>
      <c r="AI184" s="51"/>
      <c r="AJ184" s="51"/>
      <c r="AK184" s="51"/>
      <c r="AL184" s="51"/>
      <c r="AM184" s="51"/>
      <c r="AN184" s="51"/>
      <c r="AO184" s="51"/>
      <c r="AP184" s="51"/>
      <c r="AQ184" s="51"/>
      <c r="AR184" s="51"/>
      <c r="AS184" s="51"/>
      <c r="AT184" s="51"/>
      <c r="AU184" s="51"/>
      <c r="AV184" s="51"/>
      <c r="AW184" s="51"/>
      <c r="AX184" s="51"/>
      <c r="AY184" s="51"/>
      <c r="AZ184" s="51"/>
      <c r="BA184" s="51"/>
    </row>
    <row r="185" spans="2:53" ht="14.5" hidden="1" x14ac:dyDescent="0.35">
      <c r="B185" s="51"/>
      <c r="C185" s="51"/>
      <c r="D185" s="51"/>
      <c r="E185" s="52"/>
      <c r="F185" s="52"/>
      <c r="G185" s="52"/>
      <c r="H185" s="52"/>
      <c r="I185" s="51"/>
      <c r="J185" s="51"/>
      <c r="K185" s="52"/>
      <c r="L185" s="53"/>
      <c r="M185" s="51"/>
      <c r="N185" s="51"/>
      <c r="O185" s="51"/>
      <c r="P185" s="51"/>
      <c r="Q185" s="51"/>
      <c r="R185" s="51"/>
      <c r="S185" s="51"/>
      <c r="T185" s="51"/>
      <c r="U185" s="51"/>
      <c r="V185" s="51"/>
      <c r="W185" s="51"/>
      <c r="X185" s="51"/>
      <c r="Y185" s="51"/>
      <c r="Z185" s="51"/>
      <c r="AA185" s="51"/>
      <c r="AB185" s="51"/>
      <c r="AC185" s="51"/>
      <c r="AD185" s="51"/>
      <c r="AE185" s="51"/>
      <c r="AF185" s="51"/>
      <c r="AG185" s="51"/>
      <c r="AH185" s="51"/>
      <c r="AI185" s="51"/>
      <c r="AJ185" s="51"/>
      <c r="AK185" s="51"/>
      <c r="AL185" s="51"/>
      <c r="AM185" s="51"/>
      <c r="AN185" s="51"/>
      <c r="AO185" s="51"/>
      <c r="AP185" s="51"/>
      <c r="AQ185" s="51"/>
      <c r="AR185" s="51"/>
      <c r="AS185" s="51"/>
      <c r="AT185" s="51"/>
      <c r="AU185" s="51"/>
      <c r="AV185" s="51"/>
      <c r="AW185" s="51"/>
      <c r="AX185" s="51"/>
      <c r="AY185" s="51"/>
      <c r="AZ185" s="51"/>
      <c r="BA185" s="51"/>
    </row>
    <row r="186" spans="2:53" ht="14.5" hidden="1" x14ac:dyDescent="0.35">
      <c r="B186" s="51"/>
      <c r="C186" s="51"/>
      <c r="D186" s="51"/>
      <c r="E186" s="52"/>
      <c r="F186" s="52"/>
      <c r="G186" s="52"/>
      <c r="H186" s="52"/>
      <c r="I186" s="51"/>
      <c r="J186" s="51"/>
      <c r="K186" s="52"/>
      <c r="L186" s="53"/>
      <c r="M186" s="51"/>
      <c r="N186" s="51"/>
      <c r="O186" s="51"/>
      <c r="P186" s="51"/>
      <c r="Q186" s="51"/>
      <c r="R186" s="51"/>
      <c r="S186" s="51"/>
      <c r="T186" s="51"/>
      <c r="U186" s="51"/>
      <c r="V186" s="51"/>
      <c r="W186" s="51"/>
      <c r="X186" s="51"/>
      <c r="Y186" s="51"/>
      <c r="Z186" s="51"/>
      <c r="AA186" s="51"/>
      <c r="AB186" s="51"/>
      <c r="AC186" s="51"/>
      <c r="AD186" s="51"/>
      <c r="AE186" s="51"/>
      <c r="AF186" s="51"/>
      <c r="AG186" s="51"/>
      <c r="AH186" s="51"/>
      <c r="AI186" s="51"/>
      <c r="AJ186" s="51"/>
      <c r="AK186" s="51"/>
      <c r="AL186" s="51"/>
      <c r="AM186" s="51"/>
      <c r="AN186" s="51"/>
      <c r="AO186" s="51"/>
      <c r="AP186" s="51"/>
      <c r="AQ186" s="51"/>
      <c r="AR186" s="51"/>
      <c r="AS186" s="51"/>
      <c r="AT186" s="51"/>
      <c r="AU186" s="51"/>
      <c r="AV186" s="51"/>
      <c r="AW186" s="51"/>
      <c r="AX186" s="51"/>
      <c r="AY186" s="51"/>
      <c r="AZ186" s="51"/>
      <c r="BA186" s="51"/>
    </row>
    <row r="187" spans="2:53" ht="14.5" hidden="1" x14ac:dyDescent="0.35">
      <c r="B187" s="51"/>
      <c r="C187" s="51"/>
      <c r="D187" s="51"/>
      <c r="E187" s="52"/>
      <c r="F187" s="52"/>
      <c r="G187" s="52"/>
      <c r="H187" s="52"/>
      <c r="I187" s="51"/>
      <c r="J187" s="51"/>
      <c r="K187" s="52"/>
      <c r="L187" s="53"/>
      <c r="M187" s="51"/>
      <c r="N187" s="51"/>
      <c r="O187" s="51"/>
      <c r="P187" s="51"/>
      <c r="Q187" s="51"/>
      <c r="R187" s="51"/>
      <c r="S187" s="51"/>
      <c r="T187" s="51"/>
      <c r="U187" s="51"/>
      <c r="V187" s="51"/>
      <c r="W187" s="51"/>
      <c r="X187" s="51"/>
      <c r="Y187" s="51"/>
      <c r="Z187" s="51"/>
      <c r="AA187" s="51"/>
      <c r="AB187" s="51"/>
      <c r="AC187" s="51"/>
      <c r="AD187" s="51"/>
      <c r="AE187" s="51"/>
      <c r="AF187" s="51"/>
      <c r="AG187" s="51"/>
      <c r="AH187" s="51"/>
      <c r="AI187" s="51"/>
      <c r="AJ187" s="51"/>
      <c r="AK187" s="51"/>
      <c r="AL187" s="51"/>
      <c r="AM187" s="51"/>
      <c r="AN187" s="51"/>
      <c r="AO187" s="51"/>
      <c r="AP187" s="51"/>
      <c r="AQ187" s="51"/>
      <c r="AR187" s="51"/>
      <c r="AS187" s="51"/>
      <c r="AT187" s="51"/>
      <c r="AU187" s="51"/>
      <c r="AV187" s="51"/>
      <c r="AW187" s="51"/>
      <c r="AX187" s="51"/>
      <c r="AY187" s="51"/>
      <c r="AZ187" s="51"/>
      <c r="BA187" s="51"/>
    </row>
    <row r="188" spans="2:53" ht="14.5" hidden="1" x14ac:dyDescent="0.35">
      <c r="B188" s="51"/>
      <c r="C188" s="51"/>
      <c r="D188" s="51"/>
      <c r="E188" s="52"/>
      <c r="F188" s="52"/>
      <c r="G188" s="52"/>
      <c r="H188" s="52"/>
      <c r="I188" s="51"/>
      <c r="J188" s="51"/>
      <c r="K188" s="52"/>
      <c r="L188" s="53"/>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1"/>
      <c r="AZ188" s="51"/>
      <c r="BA188" s="51"/>
    </row>
    <row r="189" spans="2:53" ht="14.5" hidden="1" x14ac:dyDescent="0.35">
      <c r="B189" s="51"/>
      <c r="C189" s="51"/>
      <c r="D189" s="51"/>
      <c r="E189" s="52"/>
      <c r="F189" s="52"/>
      <c r="G189" s="52"/>
      <c r="H189" s="52"/>
      <c r="I189" s="51"/>
      <c r="J189" s="51"/>
      <c r="K189" s="52"/>
      <c r="L189" s="53"/>
      <c r="M189" s="51"/>
      <c r="N189" s="51"/>
      <c r="O189" s="51"/>
      <c r="P189" s="51"/>
      <c r="Q189" s="51"/>
      <c r="R189" s="51"/>
      <c r="S189" s="51"/>
      <c r="T189" s="51"/>
      <c r="U189" s="51"/>
      <c r="V189" s="51"/>
      <c r="W189" s="51"/>
      <c r="X189" s="51"/>
      <c r="Y189" s="51"/>
      <c r="Z189" s="51"/>
      <c r="AA189" s="51"/>
      <c r="AB189" s="51"/>
      <c r="AC189" s="51"/>
      <c r="AD189" s="51"/>
      <c r="AE189" s="51"/>
      <c r="AF189" s="51"/>
      <c r="AG189" s="51"/>
      <c r="AH189" s="51"/>
      <c r="AI189" s="51"/>
      <c r="AJ189" s="51"/>
      <c r="AK189" s="51"/>
      <c r="AL189" s="51"/>
      <c r="AM189" s="51"/>
      <c r="AN189" s="51"/>
      <c r="AO189" s="51"/>
      <c r="AP189" s="51"/>
      <c r="AQ189" s="51"/>
      <c r="AR189" s="51"/>
      <c r="AS189" s="51"/>
      <c r="AT189" s="51"/>
      <c r="AU189" s="51"/>
      <c r="AV189" s="51"/>
      <c r="AW189" s="51"/>
      <c r="AX189" s="51"/>
      <c r="AY189" s="51"/>
      <c r="AZ189" s="51"/>
      <c r="BA189" s="51"/>
    </row>
    <row r="190" spans="2:53" ht="14.5" hidden="1" x14ac:dyDescent="0.35">
      <c r="B190" s="51"/>
      <c r="C190" s="51"/>
      <c r="D190" s="51"/>
      <c r="E190" s="52"/>
      <c r="F190" s="52"/>
      <c r="G190" s="52"/>
      <c r="H190" s="52"/>
      <c r="I190" s="51"/>
      <c r="J190" s="51"/>
      <c r="K190" s="52"/>
      <c r="L190" s="53"/>
      <c r="M190" s="51"/>
      <c r="N190" s="51"/>
      <c r="O190" s="51"/>
      <c r="P190" s="51"/>
      <c r="Q190" s="51"/>
      <c r="R190" s="51"/>
      <c r="S190" s="51"/>
      <c r="T190" s="51"/>
      <c r="U190" s="51"/>
      <c r="V190" s="51"/>
      <c r="W190" s="51"/>
      <c r="X190" s="51"/>
      <c r="Y190" s="51"/>
      <c r="Z190" s="51"/>
      <c r="AA190" s="51"/>
      <c r="AB190" s="51"/>
      <c r="AC190" s="51"/>
      <c r="AD190" s="51"/>
      <c r="AE190" s="51"/>
      <c r="AF190" s="51"/>
      <c r="AG190" s="51"/>
      <c r="AH190" s="51"/>
      <c r="AI190" s="51"/>
      <c r="AJ190" s="51"/>
      <c r="AK190" s="51"/>
      <c r="AL190" s="51"/>
      <c r="AM190" s="51"/>
      <c r="AN190" s="51"/>
      <c r="AO190" s="51"/>
      <c r="AP190" s="51"/>
      <c r="AQ190" s="51"/>
      <c r="AR190" s="51"/>
      <c r="AS190" s="51"/>
      <c r="AT190" s="51"/>
      <c r="AU190" s="51"/>
      <c r="AV190" s="51"/>
      <c r="AW190" s="51"/>
      <c r="AX190" s="51"/>
      <c r="AY190" s="51"/>
      <c r="AZ190" s="51"/>
      <c r="BA190" s="51"/>
    </row>
    <row r="191" spans="2:53" ht="14.5" hidden="1" x14ac:dyDescent="0.35">
      <c r="B191" s="51"/>
      <c r="C191" s="51"/>
      <c r="D191" s="51"/>
      <c r="E191" s="52"/>
      <c r="F191" s="52"/>
      <c r="G191" s="52"/>
      <c r="H191" s="52"/>
      <c r="I191" s="51"/>
      <c r="J191" s="51"/>
      <c r="K191" s="52"/>
      <c r="L191" s="53"/>
      <c r="M191" s="51"/>
      <c r="N191" s="51"/>
      <c r="O191" s="51"/>
      <c r="P191" s="51"/>
      <c r="Q191" s="51"/>
      <c r="R191" s="51"/>
      <c r="S191" s="51"/>
      <c r="T191" s="51"/>
      <c r="U191" s="51"/>
      <c r="V191" s="51"/>
      <c r="W191" s="51"/>
      <c r="X191" s="51"/>
      <c r="Y191" s="51"/>
      <c r="Z191" s="51"/>
      <c r="AA191" s="51"/>
      <c r="AB191" s="51"/>
      <c r="AC191" s="51"/>
      <c r="AD191" s="51"/>
      <c r="AE191" s="51"/>
      <c r="AF191" s="51"/>
      <c r="AG191" s="51"/>
      <c r="AH191" s="51"/>
      <c r="AI191" s="51"/>
      <c r="AJ191" s="51"/>
      <c r="AK191" s="51"/>
      <c r="AL191" s="51"/>
      <c r="AM191" s="51"/>
      <c r="AN191" s="51"/>
      <c r="AO191" s="51"/>
      <c r="AP191" s="51"/>
      <c r="AQ191" s="51"/>
      <c r="AR191" s="51"/>
      <c r="AS191" s="51"/>
      <c r="AT191" s="51"/>
      <c r="AU191" s="51"/>
      <c r="AV191" s="51"/>
      <c r="AW191" s="51"/>
      <c r="AX191" s="51"/>
      <c r="AY191" s="51"/>
      <c r="AZ191" s="51"/>
      <c r="BA191" s="51"/>
    </row>
    <row r="192" spans="2:53" ht="14.5" hidden="1" x14ac:dyDescent="0.35">
      <c r="B192" s="51"/>
      <c r="C192" s="51"/>
      <c r="D192" s="51"/>
      <c r="E192" s="52"/>
      <c r="F192" s="52"/>
      <c r="G192" s="52"/>
      <c r="H192" s="52"/>
      <c r="I192" s="51"/>
      <c r="J192" s="51"/>
      <c r="K192" s="52"/>
      <c r="L192" s="53"/>
      <c r="M192" s="51"/>
      <c r="N192" s="51"/>
      <c r="O192" s="51"/>
      <c r="P192" s="51"/>
      <c r="Q192" s="51"/>
      <c r="R192" s="51"/>
      <c r="S192" s="51"/>
      <c r="T192" s="51"/>
      <c r="U192" s="51"/>
      <c r="V192" s="51"/>
      <c r="W192" s="51"/>
      <c r="X192" s="51"/>
      <c r="Y192" s="51"/>
      <c r="Z192" s="51"/>
      <c r="AA192" s="51"/>
      <c r="AB192" s="51"/>
      <c r="AC192" s="51"/>
      <c r="AD192" s="51"/>
      <c r="AE192" s="51"/>
      <c r="AF192" s="51"/>
      <c r="AG192" s="51"/>
      <c r="AH192" s="51"/>
      <c r="AI192" s="51"/>
      <c r="AJ192" s="51"/>
      <c r="AK192" s="51"/>
      <c r="AL192" s="51"/>
      <c r="AM192" s="51"/>
      <c r="AN192" s="51"/>
      <c r="AO192" s="51"/>
      <c r="AP192" s="51"/>
      <c r="AQ192" s="51"/>
      <c r="AR192" s="51"/>
      <c r="AS192" s="51"/>
      <c r="AT192" s="51"/>
      <c r="AU192" s="51"/>
      <c r="AV192" s="51"/>
      <c r="AW192" s="51"/>
      <c r="AX192" s="51"/>
      <c r="AY192" s="51"/>
      <c r="AZ192" s="51"/>
      <c r="BA192" s="51"/>
    </row>
    <row r="193" spans="2:53" ht="14.5" hidden="1" x14ac:dyDescent="0.35">
      <c r="B193" s="51"/>
      <c r="C193" s="51"/>
      <c r="D193" s="51"/>
      <c r="E193" s="52"/>
      <c r="F193" s="52"/>
      <c r="G193" s="52"/>
      <c r="H193" s="52"/>
      <c r="I193" s="51"/>
      <c r="J193" s="51"/>
      <c r="K193" s="52"/>
      <c r="L193" s="53"/>
      <c r="M193" s="51"/>
      <c r="N193" s="51"/>
      <c r="O193" s="51"/>
      <c r="P193" s="51"/>
      <c r="Q193" s="51"/>
      <c r="R193" s="51"/>
      <c r="S193" s="51"/>
      <c r="T193" s="51"/>
      <c r="U193" s="51"/>
      <c r="V193" s="51"/>
      <c r="W193" s="51"/>
      <c r="X193" s="51"/>
      <c r="Y193" s="51"/>
      <c r="Z193" s="51"/>
      <c r="AA193" s="51"/>
      <c r="AB193" s="51"/>
      <c r="AC193" s="51"/>
      <c r="AD193" s="51"/>
      <c r="AE193" s="51"/>
      <c r="AF193" s="51"/>
      <c r="AG193" s="51"/>
      <c r="AH193" s="51"/>
      <c r="AI193" s="51"/>
      <c r="AJ193" s="51"/>
      <c r="AK193" s="51"/>
      <c r="AL193" s="51"/>
      <c r="AM193" s="51"/>
      <c r="AN193" s="51"/>
      <c r="AO193" s="51"/>
      <c r="AP193" s="51"/>
      <c r="AQ193" s="51"/>
      <c r="AR193" s="51"/>
      <c r="AS193" s="51"/>
      <c r="AT193" s="51"/>
      <c r="AU193" s="51"/>
      <c r="AV193" s="51"/>
      <c r="AW193" s="51"/>
      <c r="AX193" s="51"/>
      <c r="AY193" s="51"/>
      <c r="AZ193" s="51"/>
      <c r="BA193" s="51"/>
    </row>
    <row r="194" spans="2:53" ht="14.5" hidden="1" x14ac:dyDescent="0.35">
      <c r="B194" s="51"/>
      <c r="C194" s="51"/>
      <c r="D194" s="51"/>
      <c r="E194" s="52"/>
      <c r="F194" s="52"/>
      <c r="G194" s="52"/>
      <c r="H194" s="52"/>
      <c r="I194" s="51"/>
      <c r="J194" s="51"/>
      <c r="K194" s="52"/>
      <c r="L194" s="53"/>
      <c r="M194" s="51"/>
      <c r="N194" s="51"/>
      <c r="O194" s="51"/>
      <c r="P194" s="51"/>
      <c r="Q194" s="51"/>
      <c r="R194" s="51"/>
      <c r="S194" s="51"/>
      <c r="T194" s="51"/>
      <c r="U194" s="51"/>
      <c r="V194" s="51"/>
      <c r="W194" s="51"/>
      <c r="X194" s="51"/>
      <c r="Y194" s="51"/>
      <c r="Z194" s="51"/>
      <c r="AA194" s="51"/>
      <c r="AB194" s="51"/>
      <c r="AC194" s="51"/>
      <c r="AD194" s="51"/>
      <c r="AE194" s="51"/>
      <c r="AF194" s="51"/>
      <c r="AG194" s="51"/>
      <c r="AH194" s="51"/>
      <c r="AI194" s="51"/>
      <c r="AJ194" s="51"/>
      <c r="AK194" s="51"/>
      <c r="AL194" s="51"/>
      <c r="AM194" s="51"/>
      <c r="AN194" s="51"/>
      <c r="AO194" s="51"/>
      <c r="AP194" s="51"/>
      <c r="AQ194" s="51"/>
      <c r="AR194" s="51"/>
      <c r="AS194" s="51"/>
      <c r="AT194" s="51"/>
      <c r="AU194" s="51"/>
      <c r="AV194" s="51"/>
      <c r="AW194" s="51"/>
      <c r="AX194" s="51"/>
      <c r="AY194" s="51"/>
      <c r="AZ194" s="51"/>
      <c r="BA194" s="51"/>
    </row>
    <row r="195" spans="2:53" ht="14.5" hidden="1" x14ac:dyDescent="0.35">
      <c r="B195" s="51"/>
      <c r="C195" s="51"/>
      <c r="D195" s="51"/>
      <c r="E195" s="52"/>
      <c r="F195" s="52"/>
      <c r="G195" s="52"/>
      <c r="H195" s="52"/>
      <c r="I195" s="51"/>
      <c r="J195" s="51"/>
      <c r="K195" s="52"/>
      <c r="L195" s="53"/>
      <c r="M195" s="51"/>
      <c r="N195" s="51"/>
      <c r="O195" s="51"/>
      <c r="P195" s="51"/>
      <c r="Q195" s="51"/>
      <c r="R195" s="51"/>
      <c r="S195" s="51"/>
      <c r="T195" s="51"/>
      <c r="U195" s="51"/>
      <c r="V195" s="51"/>
      <c r="W195" s="51"/>
      <c r="X195" s="51"/>
      <c r="Y195" s="51"/>
      <c r="Z195" s="51"/>
      <c r="AA195" s="51"/>
      <c r="AB195" s="51"/>
      <c r="AC195" s="51"/>
      <c r="AD195" s="51"/>
      <c r="AE195" s="51"/>
      <c r="AF195" s="51"/>
      <c r="AG195" s="51"/>
      <c r="AH195" s="51"/>
      <c r="AI195" s="51"/>
      <c r="AJ195" s="51"/>
      <c r="AK195" s="51"/>
      <c r="AL195" s="51"/>
      <c r="AM195" s="51"/>
      <c r="AN195" s="51"/>
      <c r="AO195" s="51"/>
      <c r="AP195" s="51"/>
      <c r="AQ195" s="51"/>
      <c r="AR195" s="51"/>
      <c r="AS195" s="51"/>
      <c r="AT195" s="51"/>
      <c r="AU195" s="51"/>
      <c r="AV195" s="51"/>
      <c r="AW195" s="51"/>
      <c r="AX195" s="51"/>
      <c r="AY195" s="51"/>
      <c r="AZ195" s="51"/>
      <c r="BA195" s="51"/>
    </row>
    <row r="196" spans="2:53" ht="14.5" hidden="1" x14ac:dyDescent="0.35">
      <c r="B196" s="51"/>
      <c r="C196" s="51"/>
      <c r="D196" s="51"/>
      <c r="E196" s="52"/>
      <c r="F196" s="52"/>
      <c r="G196" s="52"/>
      <c r="H196" s="52"/>
      <c r="I196" s="51"/>
      <c r="J196" s="51"/>
      <c r="K196" s="52"/>
      <c r="L196" s="53"/>
      <c r="M196" s="51"/>
      <c r="N196" s="51"/>
      <c r="O196" s="51"/>
      <c r="P196" s="51"/>
      <c r="Q196" s="51"/>
      <c r="R196" s="51"/>
      <c r="S196" s="51"/>
      <c r="T196" s="51"/>
      <c r="U196" s="51"/>
      <c r="V196" s="51"/>
      <c r="W196" s="51"/>
      <c r="X196" s="51"/>
      <c r="Y196" s="51"/>
      <c r="Z196" s="51"/>
      <c r="AA196" s="51"/>
      <c r="AB196" s="51"/>
      <c r="AC196" s="51"/>
      <c r="AD196" s="51"/>
      <c r="AE196" s="51"/>
      <c r="AF196" s="51"/>
      <c r="AG196" s="51"/>
      <c r="AH196" s="51"/>
      <c r="AI196" s="51"/>
      <c r="AJ196" s="51"/>
      <c r="AK196" s="51"/>
      <c r="AL196" s="51"/>
      <c r="AM196" s="51"/>
      <c r="AN196" s="51"/>
      <c r="AO196" s="51"/>
      <c r="AP196" s="51"/>
      <c r="AQ196" s="51"/>
      <c r="AR196" s="51"/>
      <c r="AS196" s="51"/>
      <c r="AT196" s="51"/>
      <c r="AU196" s="51"/>
      <c r="AV196" s="51"/>
      <c r="AW196" s="51"/>
      <c r="AX196" s="51"/>
      <c r="AY196" s="51"/>
      <c r="AZ196" s="51"/>
      <c r="BA196" s="51"/>
    </row>
    <row r="197" spans="2:53" ht="14.5" hidden="1" x14ac:dyDescent="0.35">
      <c r="B197" s="51"/>
      <c r="C197" s="51"/>
      <c r="D197" s="51"/>
      <c r="E197" s="52"/>
      <c r="F197" s="52"/>
      <c r="G197" s="52"/>
      <c r="H197" s="52"/>
      <c r="I197" s="51"/>
      <c r="J197" s="51"/>
      <c r="K197" s="52"/>
      <c r="L197" s="53"/>
      <c r="M197" s="51"/>
      <c r="N197" s="51"/>
      <c r="O197" s="51"/>
      <c r="P197" s="51"/>
      <c r="Q197" s="51"/>
      <c r="R197" s="51"/>
      <c r="S197" s="51"/>
      <c r="T197" s="51"/>
      <c r="U197" s="51"/>
      <c r="V197" s="51"/>
      <c r="W197" s="51"/>
      <c r="X197" s="51"/>
      <c r="Y197" s="51"/>
      <c r="Z197" s="51"/>
      <c r="AA197" s="51"/>
      <c r="AB197" s="51"/>
      <c r="AC197" s="51"/>
      <c r="AD197" s="51"/>
      <c r="AE197" s="51"/>
      <c r="AF197" s="51"/>
      <c r="AG197" s="51"/>
      <c r="AH197" s="51"/>
      <c r="AI197" s="51"/>
      <c r="AJ197" s="51"/>
      <c r="AK197" s="51"/>
      <c r="AL197" s="51"/>
      <c r="AM197" s="51"/>
      <c r="AN197" s="51"/>
      <c r="AO197" s="51"/>
      <c r="AP197" s="51"/>
      <c r="AQ197" s="51"/>
      <c r="AR197" s="51"/>
      <c r="AS197" s="51"/>
      <c r="AT197" s="51"/>
      <c r="AU197" s="51"/>
      <c r="AV197" s="51"/>
      <c r="AW197" s="51"/>
      <c r="AX197" s="51"/>
      <c r="AY197" s="51"/>
      <c r="AZ197" s="51"/>
      <c r="BA197" s="51"/>
    </row>
    <row r="198" spans="2:53" ht="14.5" hidden="1" x14ac:dyDescent="0.35">
      <c r="B198" s="51"/>
      <c r="C198" s="51"/>
      <c r="D198" s="51"/>
      <c r="E198" s="52"/>
      <c r="F198" s="52"/>
      <c r="G198" s="52"/>
      <c r="H198" s="52"/>
      <c r="I198" s="51"/>
      <c r="J198" s="51"/>
      <c r="K198" s="52"/>
      <c r="L198" s="53"/>
      <c r="M198" s="51"/>
      <c r="N198" s="51"/>
      <c r="O198" s="51"/>
      <c r="P198" s="51"/>
      <c r="Q198" s="51"/>
      <c r="R198" s="51"/>
      <c r="S198" s="51"/>
      <c r="T198" s="51"/>
      <c r="U198" s="51"/>
      <c r="V198" s="51"/>
      <c r="W198" s="51"/>
      <c r="X198" s="51"/>
      <c r="Y198" s="51"/>
      <c r="Z198" s="51"/>
      <c r="AA198" s="51"/>
      <c r="AB198" s="51"/>
      <c r="AC198" s="51"/>
      <c r="AD198" s="51"/>
      <c r="AE198" s="51"/>
      <c r="AF198" s="51"/>
      <c r="AG198" s="51"/>
      <c r="AH198" s="51"/>
      <c r="AI198" s="51"/>
      <c r="AJ198" s="51"/>
      <c r="AK198" s="51"/>
      <c r="AL198" s="51"/>
      <c r="AM198" s="51"/>
      <c r="AN198" s="51"/>
      <c r="AO198" s="51"/>
      <c r="AP198" s="51"/>
      <c r="AQ198" s="51"/>
      <c r="AR198" s="51"/>
      <c r="AS198" s="51"/>
      <c r="AT198" s="51"/>
      <c r="AU198" s="51"/>
      <c r="AV198" s="51"/>
      <c r="AW198" s="51"/>
      <c r="AX198" s="51"/>
      <c r="AY198" s="51"/>
      <c r="AZ198" s="51"/>
      <c r="BA198" s="51"/>
    </row>
    <row r="199" spans="2:53" ht="14.5" hidden="1" x14ac:dyDescent="0.35">
      <c r="B199" s="51"/>
      <c r="C199" s="51"/>
      <c r="D199" s="51"/>
      <c r="E199" s="52"/>
      <c r="F199" s="52"/>
      <c r="G199" s="52"/>
      <c r="H199" s="52"/>
      <c r="I199" s="51"/>
      <c r="J199" s="51"/>
      <c r="K199" s="52"/>
      <c r="L199" s="53"/>
      <c r="M199" s="51"/>
      <c r="N199" s="51"/>
      <c r="O199" s="51"/>
      <c r="P199" s="51"/>
      <c r="Q199" s="51"/>
      <c r="R199" s="51"/>
      <c r="S199" s="51"/>
      <c r="T199" s="51"/>
      <c r="U199" s="51"/>
      <c r="V199" s="51"/>
      <c r="W199" s="51"/>
      <c r="X199" s="51"/>
      <c r="Y199" s="51"/>
      <c r="Z199" s="51"/>
      <c r="AA199" s="51"/>
      <c r="AB199" s="51"/>
      <c r="AC199" s="51"/>
      <c r="AD199" s="51"/>
      <c r="AE199" s="51"/>
      <c r="AF199" s="51"/>
      <c r="AG199" s="51"/>
      <c r="AH199" s="51"/>
      <c r="AI199" s="51"/>
      <c r="AJ199" s="51"/>
      <c r="AK199" s="51"/>
      <c r="AL199" s="51"/>
      <c r="AM199" s="51"/>
      <c r="AN199" s="51"/>
      <c r="AO199" s="51"/>
      <c r="AP199" s="51"/>
      <c r="AQ199" s="51"/>
      <c r="AR199" s="51"/>
      <c r="AS199" s="51"/>
      <c r="AT199" s="51"/>
      <c r="AU199" s="51"/>
      <c r="AV199" s="51"/>
      <c r="AW199" s="51"/>
      <c r="AX199" s="51"/>
      <c r="AY199" s="51"/>
      <c r="AZ199" s="51"/>
      <c r="BA199" s="51"/>
    </row>
    <row r="200" spans="2:53" ht="14.5" hidden="1" x14ac:dyDescent="0.35">
      <c r="B200" s="51"/>
      <c r="C200" s="51"/>
      <c r="D200" s="51"/>
      <c r="E200" s="52"/>
      <c r="F200" s="52"/>
      <c r="G200" s="52"/>
      <c r="H200" s="52"/>
      <c r="I200" s="51"/>
      <c r="J200" s="51"/>
      <c r="K200" s="52"/>
      <c r="L200" s="53"/>
      <c r="M200" s="51"/>
      <c r="N200" s="51"/>
      <c r="O200" s="51"/>
      <c r="P200" s="51"/>
      <c r="Q200" s="51"/>
      <c r="R200" s="51"/>
      <c r="S200" s="51"/>
      <c r="T200" s="51"/>
      <c r="U200" s="51"/>
      <c r="V200" s="51"/>
      <c r="W200" s="51"/>
      <c r="X200" s="51"/>
      <c r="Y200" s="51"/>
      <c r="Z200" s="51"/>
      <c r="AA200" s="51"/>
      <c r="AB200" s="51"/>
      <c r="AC200" s="51"/>
      <c r="AD200" s="51"/>
      <c r="AE200" s="51"/>
      <c r="AF200" s="51"/>
      <c r="AG200" s="51"/>
      <c r="AH200" s="51"/>
      <c r="AI200" s="51"/>
      <c r="AJ200" s="51"/>
      <c r="AK200" s="51"/>
      <c r="AL200" s="51"/>
      <c r="AM200" s="51"/>
      <c r="AN200" s="51"/>
      <c r="AO200" s="51"/>
      <c r="AP200" s="51"/>
      <c r="AQ200" s="51"/>
      <c r="AR200" s="51"/>
      <c r="AS200" s="51"/>
      <c r="AT200" s="51"/>
      <c r="AU200" s="51"/>
      <c r="AV200" s="51"/>
      <c r="AW200" s="51"/>
      <c r="AX200" s="51"/>
      <c r="AY200" s="51"/>
      <c r="AZ200" s="51"/>
      <c r="BA200" s="51"/>
    </row>
    <row r="201" spans="2:53" ht="14.5" hidden="1" x14ac:dyDescent="0.35">
      <c r="B201" s="51"/>
      <c r="C201" s="51"/>
      <c r="D201" s="51"/>
      <c r="E201" s="52"/>
      <c r="F201" s="52"/>
      <c r="G201" s="52"/>
      <c r="H201" s="52"/>
      <c r="I201" s="51"/>
      <c r="J201" s="51"/>
      <c r="K201" s="52"/>
      <c r="L201" s="53"/>
      <c r="M201" s="51"/>
      <c r="N201" s="51"/>
      <c r="O201" s="51"/>
      <c r="P201" s="51"/>
      <c r="Q201" s="51"/>
      <c r="R201" s="51"/>
      <c r="S201" s="51"/>
      <c r="T201" s="51"/>
      <c r="U201" s="51"/>
      <c r="V201" s="51"/>
      <c r="W201" s="51"/>
      <c r="X201" s="51"/>
      <c r="Y201" s="51"/>
      <c r="Z201" s="51"/>
      <c r="AA201" s="51"/>
      <c r="AB201" s="51"/>
      <c r="AC201" s="51"/>
      <c r="AD201" s="51"/>
      <c r="AE201" s="51"/>
      <c r="AF201" s="51"/>
      <c r="AG201" s="51"/>
      <c r="AH201" s="51"/>
      <c r="AI201" s="51"/>
      <c r="AJ201" s="51"/>
      <c r="AK201" s="51"/>
      <c r="AL201" s="51"/>
      <c r="AM201" s="51"/>
      <c r="AN201" s="51"/>
      <c r="AO201" s="51"/>
      <c r="AP201" s="51"/>
      <c r="AQ201" s="51"/>
      <c r="AR201" s="51"/>
      <c r="AS201" s="51"/>
      <c r="AT201" s="51"/>
      <c r="AU201" s="51"/>
      <c r="AV201" s="51"/>
      <c r="AW201" s="51"/>
      <c r="AX201" s="51"/>
      <c r="AY201" s="51"/>
      <c r="AZ201" s="51"/>
      <c r="BA201" s="51"/>
    </row>
    <row r="202" spans="2:53" ht="14.5" hidden="1" x14ac:dyDescent="0.35">
      <c r="B202" s="51"/>
      <c r="C202" s="51"/>
      <c r="D202" s="51"/>
      <c r="E202" s="52"/>
      <c r="F202" s="52"/>
      <c r="G202" s="52"/>
      <c r="H202" s="52"/>
      <c r="I202" s="51"/>
      <c r="J202" s="51"/>
      <c r="K202" s="52"/>
      <c r="L202" s="53"/>
      <c r="M202" s="51"/>
      <c r="N202" s="51"/>
      <c r="O202" s="51"/>
      <c r="P202" s="51"/>
      <c r="Q202" s="51"/>
      <c r="R202" s="51"/>
      <c r="S202" s="51"/>
      <c r="T202" s="51"/>
      <c r="U202" s="51"/>
      <c r="V202" s="51"/>
      <c r="W202" s="51"/>
      <c r="X202" s="51"/>
      <c r="Y202" s="51"/>
      <c r="Z202" s="51"/>
      <c r="AA202" s="51"/>
      <c r="AB202" s="51"/>
      <c r="AC202" s="51"/>
      <c r="AD202" s="51"/>
      <c r="AE202" s="51"/>
      <c r="AF202" s="51"/>
      <c r="AG202" s="51"/>
      <c r="AH202" s="51"/>
      <c r="AI202" s="51"/>
      <c r="AJ202" s="51"/>
      <c r="AK202" s="51"/>
      <c r="AL202" s="51"/>
      <c r="AM202" s="51"/>
      <c r="AN202" s="51"/>
      <c r="AO202" s="51"/>
      <c r="AP202" s="51"/>
      <c r="AQ202" s="51"/>
      <c r="AR202" s="51"/>
      <c r="AS202" s="51"/>
      <c r="AT202" s="51"/>
      <c r="AU202" s="51"/>
      <c r="AV202" s="51"/>
      <c r="AW202" s="51"/>
      <c r="AX202" s="51"/>
      <c r="AY202" s="51"/>
      <c r="AZ202" s="51"/>
      <c r="BA202" s="51"/>
    </row>
    <row r="203" spans="2:53" ht="14.5" hidden="1" x14ac:dyDescent="0.35">
      <c r="B203" s="51"/>
      <c r="C203" s="51"/>
      <c r="D203" s="51"/>
      <c r="E203" s="52"/>
      <c r="F203" s="52"/>
      <c r="G203" s="52"/>
      <c r="H203" s="52"/>
      <c r="I203" s="51"/>
      <c r="J203" s="51"/>
      <c r="K203" s="52"/>
      <c r="L203" s="53"/>
      <c r="M203" s="51"/>
      <c r="N203" s="51"/>
      <c r="O203" s="51"/>
      <c r="P203" s="51"/>
      <c r="Q203" s="51"/>
      <c r="R203" s="51"/>
      <c r="S203" s="51"/>
      <c r="T203" s="51"/>
      <c r="U203" s="51"/>
      <c r="V203" s="51"/>
      <c r="W203" s="51"/>
      <c r="X203" s="51"/>
      <c r="Y203" s="51"/>
      <c r="Z203" s="51"/>
      <c r="AA203" s="51"/>
      <c r="AB203" s="51"/>
      <c r="AC203" s="51"/>
      <c r="AD203" s="51"/>
      <c r="AE203" s="51"/>
      <c r="AF203" s="51"/>
      <c r="AG203" s="51"/>
      <c r="AH203" s="51"/>
      <c r="AI203" s="51"/>
      <c r="AJ203" s="51"/>
      <c r="AK203" s="51"/>
      <c r="AL203" s="51"/>
      <c r="AM203" s="51"/>
      <c r="AN203" s="51"/>
      <c r="AO203" s="51"/>
      <c r="AP203" s="51"/>
      <c r="AQ203" s="51"/>
      <c r="AR203" s="51"/>
      <c r="AS203" s="51"/>
      <c r="AT203" s="51"/>
      <c r="AU203" s="51"/>
      <c r="AV203" s="51"/>
      <c r="AW203" s="51"/>
      <c r="AX203" s="51"/>
      <c r="AY203" s="51"/>
      <c r="AZ203" s="51"/>
      <c r="BA203" s="51"/>
    </row>
    <row r="204" spans="2:53" ht="14.5" hidden="1" x14ac:dyDescent="0.35">
      <c r="B204" s="51"/>
      <c r="C204" s="51"/>
      <c r="D204" s="51"/>
      <c r="E204" s="52"/>
      <c r="F204" s="52"/>
      <c r="G204" s="52"/>
      <c r="H204" s="52"/>
      <c r="I204" s="51"/>
      <c r="J204" s="51"/>
      <c r="K204" s="52"/>
      <c r="L204" s="53"/>
      <c r="M204" s="51"/>
      <c r="N204" s="51"/>
      <c r="O204" s="51"/>
      <c r="P204" s="51"/>
      <c r="Q204" s="51"/>
      <c r="R204" s="51"/>
      <c r="S204" s="51"/>
      <c r="T204" s="51"/>
      <c r="U204" s="51"/>
      <c r="V204" s="51"/>
      <c r="W204" s="51"/>
      <c r="X204" s="51"/>
      <c r="Y204" s="51"/>
      <c r="Z204" s="51"/>
      <c r="AA204" s="51"/>
      <c r="AB204" s="51"/>
      <c r="AC204" s="51"/>
      <c r="AD204" s="51"/>
      <c r="AE204" s="51"/>
      <c r="AF204" s="51"/>
      <c r="AG204" s="51"/>
      <c r="AH204" s="51"/>
      <c r="AI204" s="51"/>
      <c r="AJ204" s="51"/>
      <c r="AK204" s="51"/>
      <c r="AL204" s="51"/>
      <c r="AM204" s="51"/>
      <c r="AN204" s="51"/>
      <c r="AO204" s="51"/>
      <c r="AP204" s="51"/>
      <c r="AQ204" s="51"/>
      <c r="AR204" s="51"/>
      <c r="AS204" s="51"/>
      <c r="AT204" s="51"/>
      <c r="AU204" s="51"/>
      <c r="AV204" s="51"/>
      <c r="AW204" s="51"/>
      <c r="AX204" s="51"/>
      <c r="AY204" s="51"/>
      <c r="AZ204" s="51"/>
      <c r="BA204" s="51"/>
    </row>
    <row r="205" spans="2:53" ht="14.5" hidden="1" x14ac:dyDescent="0.35">
      <c r="B205" s="51"/>
      <c r="C205" s="51"/>
      <c r="D205" s="51"/>
      <c r="E205" s="52"/>
      <c r="F205" s="52"/>
      <c r="G205" s="52"/>
      <c r="H205" s="52"/>
      <c r="I205" s="51"/>
      <c r="J205" s="51"/>
      <c r="K205" s="52"/>
      <c r="L205" s="53"/>
      <c r="M205" s="51"/>
      <c r="N205" s="51"/>
      <c r="O205" s="51"/>
      <c r="P205" s="51"/>
      <c r="Q205" s="51"/>
      <c r="R205" s="51"/>
      <c r="S205" s="51"/>
      <c r="T205" s="51"/>
      <c r="U205" s="51"/>
      <c r="V205" s="51"/>
      <c r="W205" s="51"/>
      <c r="X205" s="51"/>
      <c r="Y205" s="51"/>
      <c r="Z205" s="51"/>
      <c r="AA205" s="51"/>
      <c r="AB205" s="51"/>
      <c r="AC205" s="51"/>
      <c r="AD205" s="51"/>
      <c r="AE205" s="51"/>
      <c r="AF205" s="51"/>
      <c r="AG205" s="51"/>
      <c r="AH205" s="51"/>
      <c r="AI205" s="51"/>
      <c r="AJ205" s="51"/>
      <c r="AK205" s="51"/>
      <c r="AL205" s="51"/>
      <c r="AM205" s="51"/>
      <c r="AN205" s="51"/>
      <c r="AO205" s="51"/>
      <c r="AP205" s="51"/>
      <c r="AQ205" s="51"/>
      <c r="AR205" s="51"/>
      <c r="AS205" s="51"/>
      <c r="AT205" s="51"/>
      <c r="AU205" s="51"/>
      <c r="AV205" s="51"/>
      <c r="AW205" s="51"/>
      <c r="AX205" s="51"/>
      <c r="AY205" s="51"/>
      <c r="AZ205" s="51"/>
      <c r="BA205" s="51"/>
    </row>
    <row r="206" spans="2:53" ht="14.5" hidden="1" x14ac:dyDescent="0.35">
      <c r="B206" s="51"/>
      <c r="C206" s="51"/>
      <c r="D206" s="51"/>
      <c r="E206" s="52"/>
      <c r="F206" s="52"/>
      <c r="G206" s="52"/>
      <c r="H206" s="52"/>
      <c r="I206" s="51"/>
      <c r="J206" s="51"/>
      <c r="K206" s="52"/>
      <c r="L206" s="53"/>
      <c r="M206" s="51"/>
      <c r="N206" s="51"/>
      <c r="O206" s="51"/>
      <c r="P206" s="51"/>
      <c r="Q206" s="51"/>
      <c r="R206" s="51"/>
      <c r="S206" s="51"/>
      <c r="T206" s="51"/>
      <c r="U206" s="51"/>
      <c r="V206" s="51"/>
      <c r="W206" s="51"/>
      <c r="X206" s="51"/>
      <c r="Y206" s="51"/>
      <c r="Z206" s="51"/>
      <c r="AA206" s="51"/>
      <c r="AB206" s="51"/>
      <c r="AC206" s="51"/>
      <c r="AD206" s="51"/>
      <c r="AE206" s="51"/>
      <c r="AF206" s="51"/>
      <c r="AG206" s="51"/>
      <c r="AH206" s="51"/>
      <c r="AI206" s="51"/>
      <c r="AJ206" s="51"/>
      <c r="AK206" s="51"/>
      <c r="AL206" s="51"/>
      <c r="AM206" s="51"/>
      <c r="AN206" s="51"/>
      <c r="AO206" s="51"/>
      <c r="AP206" s="51"/>
      <c r="AQ206" s="51"/>
      <c r="AR206" s="51"/>
      <c r="AS206" s="51"/>
      <c r="AT206" s="51"/>
      <c r="AU206" s="51"/>
      <c r="AV206" s="51"/>
      <c r="AW206" s="51"/>
      <c r="AX206" s="51"/>
      <c r="AY206" s="51"/>
      <c r="AZ206" s="51"/>
      <c r="BA206" s="51"/>
    </row>
    <row r="207" spans="2:53" ht="14.5" hidden="1" x14ac:dyDescent="0.35">
      <c r="B207" s="51"/>
      <c r="C207" s="51"/>
      <c r="D207" s="51"/>
      <c r="E207" s="52"/>
      <c r="F207" s="52"/>
      <c r="G207" s="52"/>
      <c r="H207" s="52"/>
      <c r="I207" s="51"/>
      <c r="J207" s="51"/>
      <c r="K207" s="52"/>
      <c r="L207" s="53"/>
      <c r="M207" s="51"/>
      <c r="N207" s="51"/>
      <c r="O207" s="51"/>
      <c r="P207" s="51"/>
      <c r="Q207" s="51"/>
      <c r="R207" s="51"/>
      <c r="S207" s="51"/>
      <c r="T207" s="51"/>
      <c r="U207" s="51"/>
      <c r="V207" s="51"/>
      <c r="W207" s="51"/>
      <c r="X207" s="51"/>
      <c r="Y207" s="51"/>
      <c r="Z207" s="51"/>
      <c r="AA207" s="51"/>
      <c r="AB207" s="51"/>
      <c r="AC207" s="51"/>
      <c r="AD207" s="51"/>
      <c r="AE207" s="51"/>
      <c r="AF207" s="51"/>
      <c r="AG207" s="51"/>
      <c r="AH207" s="51"/>
      <c r="AI207" s="51"/>
      <c r="AJ207" s="51"/>
      <c r="AK207" s="51"/>
      <c r="AL207" s="51"/>
      <c r="AM207" s="51"/>
      <c r="AN207" s="51"/>
      <c r="AO207" s="51"/>
      <c r="AP207" s="51"/>
      <c r="AQ207" s="51"/>
      <c r="AR207" s="51"/>
      <c r="AS207" s="51"/>
      <c r="AT207" s="51"/>
      <c r="AU207" s="51"/>
      <c r="AV207" s="51"/>
      <c r="AW207" s="51"/>
      <c r="AX207" s="51"/>
      <c r="AY207" s="51"/>
      <c r="AZ207" s="51"/>
      <c r="BA207" s="51"/>
    </row>
    <row r="208" spans="2:53" ht="14.5" hidden="1" x14ac:dyDescent="0.35">
      <c r="B208" s="51"/>
      <c r="C208" s="51"/>
      <c r="D208" s="51"/>
      <c r="E208" s="52"/>
      <c r="F208" s="52"/>
      <c r="G208" s="52"/>
      <c r="H208" s="52"/>
      <c r="I208" s="51"/>
      <c r="J208" s="51"/>
      <c r="K208" s="52"/>
      <c r="L208" s="53"/>
      <c r="M208" s="51"/>
      <c r="N208" s="51"/>
      <c r="O208" s="51"/>
      <c r="P208" s="51"/>
      <c r="Q208" s="51"/>
      <c r="R208" s="51"/>
      <c r="S208" s="51"/>
      <c r="T208" s="51"/>
      <c r="U208" s="51"/>
      <c r="V208" s="51"/>
      <c r="W208" s="51"/>
      <c r="X208" s="51"/>
      <c r="Y208" s="51"/>
      <c r="Z208" s="51"/>
      <c r="AA208" s="51"/>
      <c r="AB208" s="51"/>
      <c r="AC208" s="51"/>
      <c r="AD208" s="51"/>
      <c r="AE208" s="51"/>
      <c r="AF208" s="51"/>
      <c r="AG208" s="51"/>
      <c r="AH208" s="51"/>
      <c r="AI208" s="51"/>
      <c r="AJ208" s="51"/>
      <c r="AK208" s="51"/>
      <c r="AL208" s="51"/>
      <c r="AM208" s="51"/>
      <c r="AN208" s="51"/>
      <c r="AO208" s="51"/>
      <c r="AP208" s="51"/>
      <c r="AQ208" s="51"/>
      <c r="AR208" s="51"/>
      <c r="AS208" s="51"/>
      <c r="AT208" s="51"/>
      <c r="AU208" s="51"/>
      <c r="AV208" s="51"/>
      <c r="AW208" s="51"/>
      <c r="AX208" s="51"/>
      <c r="AY208" s="51"/>
      <c r="AZ208" s="51"/>
      <c r="BA208" s="51"/>
    </row>
    <row r="209" spans="2:53" ht="14.5" hidden="1" x14ac:dyDescent="0.35">
      <c r="B209" s="51"/>
      <c r="C209" s="51"/>
      <c r="D209" s="51"/>
      <c r="E209" s="52"/>
      <c r="F209" s="52"/>
      <c r="G209" s="52"/>
      <c r="H209" s="52"/>
      <c r="I209" s="51"/>
      <c r="J209" s="51"/>
      <c r="K209" s="52"/>
      <c r="L209" s="53"/>
      <c r="M209" s="51"/>
      <c r="N209" s="51"/>
      <c r="O209" s="51"/>
      <c r="P209" s="51"/>
      <c r="Q209" s="51"/>
      <c r="R209" s="51"/>
      <c r="S209" s="51"/>
      <c r="T209" s="51"/>
      <c r="U209" s="51"/>
      <c r="V209" s="51"/>
      <c r="W209" s="51"/>
      <c r="X209" s="51"/>
      <c r="Y209" s="51"/>
      <c r="Z209" s="51"/>
      <c r="AA209" s="51"/>
      <c r="AB209" s="51"/>
      <c r="AC209" s="51"/>
      <c r="AD209" s="51"/>
      <c r="AE209" s="51"/>
      <c r="AF209" s="51"/>
      <c r="AG209" s="51"/>
      <c r="AH209" s="51"/>
      <c r="AI209" s="51"/>
      <c r="AJ209" s="51"/>
      <c r="AK209" s="51"/>
      <c r="AL209" s="51"/>
      <c r="AM209" s="51"/>
      <c r="AN209" s="51"/>
      <c r="AO209" s="51"/>
      <c r="AP209" s="51"/>
      <c r="AQ209" s="51"/>
      <c r="AR209" s="51"/>
      <c r="AS209" s="51"/>
      <c r="AT209" s="51"/>
      <c r="AU209" s="51"/>
      <c r="AV209" s="51"/>
      <c r="AW209" s="51"/>
      <c r="AX209" s="51"/>
      <c r="AY209" s="51"/>
      <c r="AZ209" s="51"/>
      <c r="BA209" s="51"/>
    </row>
    <row r="210" spans="2:53" ht="14.5" hidden="1" x14ac:dyDescent="0.35">
      <c r="B210" s="51"/>
      <c r="C210" s="51"/>
      <c r="D210" s="51"/>
      <c r="E210" s="52"/>
      <c r="F210" s="52"/>
      <c r="G210" s="52"/>
      <c r="H210" s="52"/>
      <c r="I210" s="51"/>
      <c r="J210" s="51"/>
      <c r="K210" s="52"/>
      <c r="L210" s="53"/>
      <c r="M210" s="51"/>
      <c r="N210" s="51"/>
      <c r="O210" s="51"/>
      <c r="P210" s="51"/>
      <c r="Q210" s="51"/>
      <c r="R210" s="51"/>
      <c r="S210" s="51"/>
      <c r="T210" s="51"/>
      <c r="U210" s="51"/>
      <c r="V210" s="51"/>
      <c r="W210" s="51"/>
      <c r="X210" s="51"/>
      <c r="Y210" s="51"/>
      <c r="Z210" s="51"/>
      <c r="AA210" s="51"/>
      <c r="AB210" s="51"/>
      <c r="AC210" s="51"/>
      <c r="AD210" s="51"/>
      <c r="AE210" s="51"/>
      <c r="AF210" s="51"/>
      <c r="AG210" s="51"/>
      <c r="AH210" s="51"/>
      <c r="AI210" s="51"/>
      <c r="AJ210" s="51"/>
      <c r="AK210" s="51"/>
      <c r="AL210" s="51"/>
      <c r="AM210" s="51"/>
      <c r="AN210" s="51"/>
      <c r="AO210" s="51"/>
      <c r="AP210" s="51"/>
      <c r="AQ210" s="51"/>
      <c r="AR210" s="51"/>
      <c r="AS210" s="51"/>
      <c r="AT210" s="51"/>
      <c r="AU210" s="51"/>
      <c r="AV210" s="51"/>
      <c r="AW210" s="51"/>
      <c r="AX210" s="51"/>
      <c r="AY210" s="51"/>
      <c r="AZ210" s="51"/>
      <c r="BA210" s="51"/>
    </row>
    <row r="211" spans="2:53" ht="14.5" hidden="1" x14ac:dyDescent="0.35">
      <c r="B211" s="51"/>
      <c r="C211" s="51"/>
      <c r="D211" s="51"/>
      <c r="E211" s="52"/>
      <c r="F211" s="52"/>
      <c r="G211" s="52"/>
      <c r="H211" s="52"/>
      <c r="I211" s="51"/>
      <c r="J211" s="51"/>
      <c r="K211" s="52"/>
      <c r="L211" s="53"/>
      <c r="M211" s="51"/>
      <c r="N211" s="51"/>
      <c r="O211" s="51"/>
      <c r="P211" s="51"/>
      <c r="Q211" s="51"/>
      <c r="R211" s="51"/>
      <c r="S211" s="51"/>
      <c r="T211" s="51"/>
      <c r="U211" s="51"/>
      <c r="V211" s="51"/>
      <c r="W211" s="51"/>
      <c r="X211" s="51"/>
      <c r="Y211" s="51"/>
      <c r="Z211" s="51"/>
      <c r="AA211" s="51"/>
      <c r="AB211" s="51"/>
      <c r="AC211" s="51"/>
      <c r="AD211" s="51"/>
      <c r="AE211" s="51"/>
      <c r="AF211" s="51"/>
      <c r="AG211" s="51"/>
      <c r="AH211" s="51"/>
      <c r="AI211" s="51"/>
      <c r="AJ211" s="51"/>
      <c r="AK211" s="51"/>
      <c r="AL211" s="51"/>
      <c r="AM211" s="51"/>
      <c r="AN211" s="51"/>
      <c r="AO211" s="51"/>
      <c r="AP211" s="51"/>
      <c r="AQ211" s="51"/>
      <c r="AR211" s="51"/>
      <c r="AS211" s="51"/>
      <c r="AT211" s="51"/>
      <c r="AU211" s="51"/>
      <c r="AV211" s="51"/>
      <c r="AW211" s="51"/>
      <c r="AX211" s="51"/>
      <c r="AY211" s="51"/>
      <c r="AZ211" s="51"/>
      <c r="BA211" s="51"/>
    </row>
    <row r="212" spans="2:53" ht="14.5" hidden="1" x14ac:dyDescent="0.35">
      <c r="B212" s="51"/>
      <c r="C212" s="51"/>
      <c r="D212" s="51"/>
      <c r="E212" s="52"/>
      <c r="F212" s="52"/>
      <c r="G212" s="52"/>
      <c r="H212" s="52"/>
      <c r="I212" s="51"/>
      <c r="J212" s="51"/>
      <c r="K212" s="52"/>
      <c r="L212" s="53"/>
      <c r="M212" s="51"/>
      <c r="N212" s="51"/>
      <c r="O212" s="51"/>
      <c r="P212" s="51"/>
      <c r="Q212" s="51"/>
      <c r="R212" s="51"/>
      <c r="S212" s="51"/>
      <c r="T212" s="51"/>
      <c r="U212" s="51"/>
      <c r="V212" s="51"/>
      <c r="W212" s="51"/>
      <c r="X212" s="51"/>
      <c r="Y212" s="51"/>
      <c r="Z212" s="51"/>
      <c r="AA212" s="51"/>
      <c r="AB212" s="51"/>
      <c r="AC212" s="51"/>
      <c r="AD212" s="51"/>
      <c r="AE212" s="51"/>
      <c r="AF212" s="51"/>
      <c r="AG212" s="51"/>
      <c r="AH212" s="51"/>
      <c r="AI212" s="51"/>
      <c r="AJ212" s="51"/>
      <c r="AK212" s="51"/>
      <c r="AL212" s="51"/>
      <c r="AM212" s="51"/>
      <c r="AN212" s="51"/>
      <c r="AO212" s="51"/>
      <c r="AP212" s="51"/>
      <c r="AQ212" s="51"/>
      <c r="AR212" s="51"/>
      <c r="AS212" s="51"/>
      <c r="AT212" s="51"/>
      <c r="AU212" s="51"/>
      <c r="AV212" s="51"/>
      <c r="AW212" s="51"/>
      <c r="AX212" s="51"/>
      <c r="AY212" s="51"/>
      <c r="AZ212" s="51"/>
      <c r="BA212" s="51"/>
    </row>
    <row r="213" spans="2:53" ht="14.5" hidden="1" x14ac:dyDescent="0.35">
      <c r="B213" s="51"/>
      <c r="C213" s="51"/>
      <c r="D213" s="51"/>
      <c r="E213" s="52"/>
      <c r="F213" s="52"/>
      <c r="G213" s="52"/>
      <c r="H213" s="52"/>
      <c r="I213" s="51"/>
      <c r="J213" s="51"/>
      <c r="K213" s="52"/>
      <c r="L213" s="53"/>
      <c r="M213" s="51"/>
      <c r="N213" s="51"/>
      <c r="O213" s="51"/>
      <c r="P213" s="51"/>
      <c r="Q213" s="51"/>
      <c r="R213" s="51"/>
      <c r="S213" s="51"/>
      <c r="T213" s="51"/>
      <c r="U213" s="51"/>
      <c r="V213" s="51"/>
      <c r="W213" s="51"/>
      <c r="X213" s="51"/>
      <c r="Y213" s="51"/>
      <c r="Z213" s="51"/>
      <c r="AA213" s="51"/>
      <c r="AB213" s="51"/>
      <c r="AC213" s="51"/>
      <c r="AD213" s="51"/>
      <c r="AE213" s="51"/>
      <c r="AF213" s="51"/>
      <c r="AG213" s="51"/>
      <c r="AH213" s="51"/>
      <c r="AI213" s="51"/>
      <c r="AJ213" s="51"/>
      <c r="AK213" s="51"/>
      <c r="AL213" s="51"/>
      <c r="AM213" s="51"/>
      <c r="AN213" s="51"/>
      <c r="AO213" s="51"/>
      <c r="AP213" s="51"/>
      <c r="AQ213" s="51"/>
      <c r="AR213" s="51"/>
      <c r="AS213" s="51"/>
      <c r="AT213" s="51"/>
      <c r="AU213" s="51"/>
      <c r="AV213" s="51"/>
      <c r="AW213" s="51"/>
      <c r="AX213" s="51"/>
      <c r="AY213" s="51"/>
      <c r="AZ213" s="51"/>
      <c r="BA213" s="51"/>
    </row>
    <row r="214" spans="2:53" ht="14.5" hidden="1" x14ac:dyDescent="0.35">
      <c r="B214" s="51"/>
      <c r="C214" s="51"/>
      <c r="D214" s="51"/>
      <c r="E214" s="52"/>
      <c r="F214" s="52"/>
      <c r="G214" s="52"/>
      <c r="H214" s="52"/>
      <c r="I214" s="51"/>
      <c r="J214" s="51"/>
      <c r="K214" s="52"/>
      <c r="L214" s="53"/>
      <c r="M214" s="51"/>
      <c r="N214" s="51"/>
      <c r="O214" s="51"/>
      <c r="P214" s="51"/>
      <c r="Q214" s="51"/>
      <c r="R214" s="51"/>
      <c r="S214" s="51"/>
      <c r="T214" s="51"/>
      <c r="U214" s="51"/>
      <c r="V214" s="51"/>
      <c r="W214" s="51"/>
      <c r="X214" s="51"/>
      <c r="Y214" s="51"/>
      <c r="Z214" s="51"/>
      <c r="AA214" s="51"/>
      <c r="AB214" s="51"/>
      <c r="AC214" s="51"/>
      <c r="AD214" s="51"/>
      <c r="AE214" s="51"/>
      <c r="AF214" s="51"/>
      <c r="AG214" s="51"/>
      <c r="AH214" s="51"/>
      <c r="AI214" s="51"/>
      <c r="AJ214" s="51"/>
      <c r="AK214" s="51"/>
      <c r="AL214" s="51"/>
      <c r="AM214" s="51"/>
      <c r="AN214" s="51"/>
      <c r="AO214" s="51"/>
      <c r="AP214" s="51"/>
      <c r="AQ214" s="51"/>
      <c r="AR214" s="51"/>
      <c r="AS214" s="51"/>
      <c r="AT214" s="51"/>
      <c r="AU214" s="51"/>
      <c r="AV214" s="51"/>
      <c r="AW214" s="51"/>
      <c r="AX214" s="51"/>
      <c r="AY214" s="51"/>
      <c r="AZ214" s="51"/>
      <c r="BA214" s="51"/>
    </row>
    <row r="215" spans="2:53" ht="14.5" hidden="1" x14ac:dyDescent="0.35">
      <c r="B215" s="51"/>
      <c r="C215" s="51"/>
      <c r="D215" s="51"/>
      <c r="E215" s="52"/>
      <c r="F215" s="52"/>
      <c r="G215" s="52"/>
      <c r="H215" s="52"/>
      <c r="I215" s="51"/>
      <c r="J215" s="51"/>
      <c r="K215" s="52"/>
      <c r="L215" s="53"/>
      <c r="M215" s="51"/>
      <c r="N215" s="51"/>
      <c r="O215" s="51"/>
      <c r="P215" s="51"/>
      <c r="Q215" s="51"/>
      <c r="R215" s="51"/>
      <c r="S215" s="51"/>
      <c r="T215" s="51"/>
      <c r="U215" s="51"/>
      <c r="V215" s="51"/>
      <c r="W215" s="51"/>
      <c r="X215" s="51"/>
      <c r="Y215" s="51"/>
      <c r="Z215" s="51"/>
      <c r="AA215" s="51"/>
      <c r="AB215" s="51"/>
      <c r="AC215" s="51"/>
      <c r="AD215" s="51"/>
      <c r="AE215" s="51"/>
      <c r="AF215" s="51"/>
      <c r="AG215" s="51"/>
      <c r="AH215" s="51"/>
      <c r="AI215" s="51"/>
      <c r="AJ215" s="51"/>
      <c r="AK215" s="51"/>
      <c r="AL215" s="51"/>
      <c r="AM215" s="51"/>
      <c r="AN215" s="51"/>
      <c r="AO215" s="51"/>
      <c r="AP215" s="51"/>
      <c r="AQ215" s="51"/>
      <c r="AR215" s="51"/>
      <c r="AS215" s="51"/>
      <c r="AT215" s="51"/>
      <c r="AU215" s="51"/>
      <c r="AV215" s="51"/>
      <c r="AW215" s="51"/>
      <c r="AX215" s="51"/>
      <c r="AY215" s="51"/>
      <c r="AZ215" s="51"/>
      <c r="BA215" s="51"/>
    </row>
    <row r="216" spans="2:53" ht="14.5" hidden="1" x14ac:dyDescent="0.35">
      <c r="B216" s="51"/>
      <c r="C216" s="51"/>
      <c r="D216" s="51"/>
      <c r="E216" s="52"/>
      <c r="F216" s="52"/>
      <c r="G216" s="52"/>
      <c r="H216" s="52"/>
      <c r="I216" s="51"/>
      <c r="J216" s="51"/>
      <c r="K216" s="52"/>
      <c r="L216" s="53"/>
      <c r="M216" s="51"/>
      <c r="N216" s="51"/>
      <c r="O216" s="51"/>
      <c r="P216" s="51"/>
      <c r="Q216" s="51"/>
      <c r="R216" s="51"/>
      <c r="S216" s="51"/>
      <c r="T216" s="51"/>
      <c r="U216" s="51"/>
      <c r="V216" s="51"/>
      <c r="W216" s="51"/>
      <c r="X216" s="51"/>
      <c r="Y216" s="51"/>
      <c r="Z216" s="51"/>
      <c r="AA216" s="51"/>
      <c r="AB216" s="51"/>
      <c r="AC216" s="51"/>
      <c r="AD216" s="51"/>
      <c r="AE216" s="51"/>
      <c r="AF216" s="51"/>
      <c r="AG216" s="51"/>
      <c r="AH216" s="51"/>
      <c r="AI216" s="51"/>
      <c r="AJ216" s="51"/>
      <c r="AK216" s="51"/>
      <c r="AL216" s="51"/>
      <c r="AM216" s="51"/>
      <c r="AN216" s="51"/>
      <c r="AO216" s="51"/>
      <c r="AP216" s="51"/>
      <c r="AQ216" s="51"/>
      <c r="AR216" s="51"/>
      <c r="AS216" s="51"/>
      <c r="AT216" s="51"/>
      <c r="AU216" s="51"/>
      <c r="AV216" s="51"/>
      <c r="AW216" s="51"/>
      <c r="AX216" s="51"/>
      <c r="AY216" s="51"/>
      <c r="AZ216" s="51"/>
      <c r="BA216" s="51"/>
    </row>
    <row r="217" spans="2:53" ht="14.5" hidden="1" x14ac:dyDescent="0.35">
      <c r="B217" s="51"/>
      <c r="C217" s="51"/>
      <c r="D217" s="51"/>
      <c r="E217" s="52"/>
      <c r="F217" s="52"/>
      <c r="G217" s="52"/>
      <c r="H217" s="52"/>
      <c r="I217" s="51"/>
      <c r="J217" s="51"/>
      <c r="K217" s="52"/>
      <c r="L217" s="53"/>
      <c r="M217" s="51"/>
      <c r="N217" s="51"/>
      <c r="O217" s="51"/>
      <c r="P217" s="51"/>
      <c r="Q217" s="51"/>
      <c r="R217" s="51"/>
      <c r="S217" s="51"/>
      <c r="T217" s="51"/>
      <c r="U217" s="51"/>
      <c r="V217" s="51"/>
      <c r="W217" s="51"/>
      <c r="X217" s="51"/>
      <c r="Y217" s="51"/>
      <c r="Z217" s="51"/>
      <c r="AA217" s="51"/>
      <c r="AB217" s="51"/>
      <c r="AC217" s="51"/>
      <c r="AD217" s="51"/>
      <c r="AE217" s="51"/>
      <c r="AF217" s="51"/>
      <c r="AG217" s="51"/>
      <c r="AH217" s="51"/>
      <c r="AI217" s="51"/>
      <c r="AJ217" s="51"/>
      <c r="AK217" s="51"/>
      <c r="AL217" s="51"/>
      <c r="AM217" s="51"/>
      <c r="AN217" s="51"/>
      <c r="AO217" s="51"/>
      <c r="AP217" s="51"/>
      <c r="AQ217" s="51"/>
      <c r="AR217" s="51"/>
      <c r="AS217" s="51"/>
      <c r="AT217" s="51"/>
      <c r="AU217" s="51"/>
      <c r="AV217" s="51"/>
      <c r="AW217" s="51"/>
      <c r="AX217" s="51"/>
      <c r="AY217" s="51"/>
      <c r="AZ217" s="51"/>
      <c r="BA217" s="51"/>
    </row>
    <row r="218" spans="2:53" ht="14.5" hidden="1" x14ac:dyDescent="0.35">
      <c r="B218" s="51"/>
      <c r="C218" s="51"/>
      <c r="D218" s="51"/>
      <c r="E218" s="52"/>
      <c r="F218" s="52"/>
      <c r="G218" s="52"/>
      <c r="H218" s="52"/>
      <c r="I218" s="51"/>
      <c r="J218" s="51"/>
      <c r="K218" s="52"/>
      <c r="L218" s="53"/>
      <c r="M218" s="51"/>
      <c r="N218" s="51"/>
      <c r="O218" s="51"/>
      <c r="P218" s="51"/>
      <c r="Q218" s="51"/>
      <c r="R218" s="51"/>
      <c r="S218" s="51"/>
      <c r="T218" s="51"/>
      <c r="U218" s="51"/>
      <c r="V218" s="51"/>
      <c r="W218" s="51"/>
      <c r="X218" s="51"/>
      <c r="Y218" s="51"/>
      <c r="Z218" s="51"/>
      <c r="AA218" s="51"/>
      <c r="AB218" s="51"/>
      <c r="AC218" s="51"/>
      <c r="AD218" s="51"/>
      <c r="AE218" s="51"/>
      <c r="AF218" s="51"/>
      <c r="AG218" s="51"/>
      <c r="AH218" s="51"/>
      <c r="AI218" s="51"/>
      <c r="AJ218" s="51"/>
      <c r="AK218" s="51"/>
      <c r="AL218" s="51"/>
      <c r="AM218" s="51"/>
      <c r="AN218" s="51"/>
      <c r="AO218" s="51"/>
      <c r="AP218" s="51"/>
      <c r="AQ218" s="51"/>
      <c r="AR218" s="51"/>
      <c r="AS218" s="51"/>
      <c r="AT218" s="51"/>
      <c r="AU218" s="51"/>
      <c r="AV218" s="51"/>
      <c r="AW218" s="51"/>
      <c r="AX218" s="51"/>
      <c r="AY218" s="51"/>
      <c r="AZ218" s="51"/>
      <c r="BA218" s="51"/>
    </row>
    <row r="219" spans="2:53" ht="14.5" hidden="1" x14ac:dyDescent="0.35">
      <c r="B219" s="51"/>
      <c r="C219" s="51"/>
      <c r="D219" s="51"/>
      <c r="E219" s="52"/>
      <c r="F219" s="52"/>
      <c r="G219" s="52"/>
      <c r="H219" s="52"/>
      <c r="I219" s="51"/>
      <c r="J219" s="51"/>
      <c r="K219" s="52"/>
      <c r="L219" s="53"/>
      <c r="M219" s="51"/>
      <c r="N219" s="51"/>
      <c r="O219" s="51"/>
      <c r="P219" s="51"/>
      <c r="Q219" s="51"/>
      <c r="R219" s="51"/>
      <c r="S219" s="51"/>
      <c r="T219" s="51"/>
      <c r="U219" s="51"/>
      <c r="V219" s="51"/>
      <c r="W219" s="51"/>
      <c r="X219" s="51"/>
      <c r="Y219" s="51"/>
      <c r="Z219" s="51"/>
      <c r="AA219" s="51"/>
      <c r="AB219" s="51"/>
      <c r="AC219" s="51"/>
      <c r="AD219" s="51"/>
      <c r="AE219" s="51"/>
      <c r="AF219" s="51"/>
      <c r="AG219" s="51"/>
      <c r="AH219" s="51"/>
      <c r="AI219" s="51"/>
      <c r="AJ219" s="51"/>
      <c r="AK219" s="51"/>
      <c r="AL219" s="51"/>
      <c r="AM219" s="51"/>
      <c r="AN219" s="51"/>
      <c r="AO219" s="51"/>
      <c r="AP219" s="51"/>
      <c r="AQ219" s="51"/>
      <c r="AR219" s="51"/>
      <c r="AS219" s="51"/>
      <c r="AT219" s="51"/>
      <c r="AU219" s="51"/>
      <c r="AV219" s="51"/>
      <c r="AW219" s="51"/>
      <c r="AX219" s="51"/>
      <c r="AY219" s="51"/>
      <c r="AZ219" s="51"/>
      <c r="BA219" s="51"/>
    </row>
    <row r="220" spans="2:53" ht="14.5" hidden="1" x14ac:dyDescent="0.35">
      <c r="B220" s="51"/>
      <c r="C220" s="51"/>
      <c r="D220" s="51"/>
      <c r="E220" s="52"/>
      <c r="F220" s="52"/>
      <c r="G220" s="52"/>
      <c r="H220" s="52"/>
      <c r="I220" s="51"/>
      <c r="J220" s="51"/>
      <c r="K220" s="52"/>
      <c r="L220" s="53"/>
      <c r="M220" s="51"/>
      <c r="N220" s="51"/>
      <c r="O220" s="51"/>
      <c r="P220" s="51"/>
      <c r="Q220" s="51"/>
      <c r="R220" s="51"/>
      <c r="S220" s="51"/>
      <c r="T220" s="51"/>
      <c r="U220" s="51"/>
      <c r="V220" s="51"/>
      <c r="W220" s="51"/>
      <c r="X220" s="51"/>
      <c r="Y220" s="51"/>
      <c r="Z220" s="51"/>
      <c r="AA220" s="51"/>
      <c r="AB220" s="51"/>
      <c r="AC220" s="51"/>
      <c r="AD220" s="51"/>
      <c r="AE220" s="51"/>
      <c r="AF220" s="51"/>
      <c r="AG220" s="51"/>
      <c r="AH220" s="51"/>
      <c r="AI220" s="51"/>
      <c r="AJ220" s="51"/>
      <c r="AK220" s="51"/>
      <c r="AL220" s="51"/>
      <c r="AM220" s="51"/>
      <c r="AN220" s="51"/>
      <c r="AO220" s="51"/>
      <c r="AP220" s="51"/>
      <c r="AQ220" s="51"/>
      <c r="AR220" s="51"/>
      <c r="AS220" s="51"/>
      <c r="AT220" s="51"/>
      <c r="AU220" s="51"/>
      <c r="AV220" s="51"/>
      <c r="AW220" s="51"/>
      <c r="AX220" s="51"/>
      <c r="AY220" s="51"/>
      <c r="AZ220" s="51"/>
      <c r="BA220" s="51"/>
    </row>
    <row r="221" spans="2:53" ht="14.5" hidden="1" x14ac:dyDescent="0.35">
      <c r="B221" s="51"/>
      <c r="C221" s="51"/>
      <c r="D221" s="51"/>
      <c r="E221" s="52"/>
      <c r="F221" s="52"/>
      <c r="G221" s="52"/>
      <c r="H221" s="52"/>
      <c r="I221" s="51"/>
      <c r="J221" s="51"/>
      <c r="K221" s="52"/>
      <c r="L221" s="53"/>
      <c r="M221" s="51"/>
      <c r="N221" s="51"/>
      <c r="O221" s="51"/>
      <c r="P221" s="51"/>
      <c r="Q221" s="51"/>
      <c r="R221" s="51"/>
      <c r="S221" s="51"/>
      <c r="T221" s="51"/>
      <c r="U221" s="51"/>
      <c r="V221" s="51"/>
      <c r="W221" s="51"/>
      <c r="X221" s="51"/>
      <c r="Y221" s="51"/>
      <c r="Z221" s="51"/>
      <c r="AA221" s="51"/>
      <c r="AB221" s="51"/>
      <c r="AC221" s="51"/>
      <c r="AD221" s="51"/>
      <c r="AE221" s="51"/>
      <c r="AF221" s="51"/>
      <c r="AG221" s="51"/>
      <c r="AH221" s="51"/>
      <c r="AI221" s="51"/>
      <c r="AJ221" s="51"/>
      <c r="AK221" s="51"/>
      <c r="AL221" s="51"/>
      <c r="AM221" s="51"/>
      <c r="AN221" s="51"/>
      <c r="AO221" s="51"/>
      <c r="AP221" s="51"/>
      <c r="AQ221" s="51"/>
      <c r="AR221" s="51"/>
      <c r="AS221" s="51"/>
      <c r="AT221" s="51"/>
      <c r="AU221" s="51"/>
      <c r="AV221" s="51"/>
      <c r="AW221" s="51"/>
      <c r="AX221" s="51"/>
      <c r="AY221" s="51"/>
      <c r="AZ221" s="51"/>
      <c r="BA221" s="51"/>
    </row>
    <row r="222" spans="2:53" ht="14.5" hidden="1" x14ac:dyDescent="0.35">
      <c r="B222" s="51"/>
      <c r="C222" s="51"/>
      <c r="D222" s="51"/>
      <c r="E222" s="52"/>
      <c r="F222" s="52"/>
      <c r="G222" s="52"/>
      <c r="H222" s="52"/>
      <c r="I222" s="51"/>
      <c r="J222" s="51"/>
      <c r="K222" s="52"/>
      <c r="L222" s="53"/>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51"/>
      <c r="AK222" s="51"/>
      <c r="AL222" s="51"/>
      <c r="AM222" s="51"/>
      <c r="AN222" s="51"/>
      <c r="AO222" s="51"/>
      <c r="AP222" s="51"/>
      <c r="AQ222" s="51"/>
      <c r="AR222" s="51"/>
      <c r="AS222" s="51"/>
      <c r="AT222" s="51"/>
      <c r="AU222" s="51"/>
      <c r="AV222" s="51"/>
      <c r="AW222" s="51"/>
      <c r="AX222" s="51"/>
      <c r="AY222" s="51"/>
      <c r="AZ222" s="51"/>
      <c r="BA222" s="51"/>
    </row>
    <row r="223" spans="2:53" ht="14.5" hidden="1" x14ac:dyDescent="0.35">
      <c r="B223" s="51"/>
      <c r="C223" s="51"/>
      <c r="D223" s="51"/>
      <c r="E223" s="52"/>
      <c r="F223" s="52"/>
      <c r="G223" s="52"/>
      <c r="H223" s="52"/>
      <c r="I223" s="51"/>
      <c r="J223" s="51"/>
      <c r="K223" s="52"/>
      <c r="L223" s="53"/>
      <c r="M223" s="51"/>
      <c r="N223" s="51"/>
      <c r="O223" s="51"/>
      <c r="P223" s="51"/>
      <c r="Q223" s="51"/>
      <c r="R223" s="51"/>
      <c r="S223" s="51"/>
      <c r="T223" s="51"/>
      <c r="U223" s="51"/>
      <c r="V223" s="51"/>
      <c r="W223" s="51"/>
      <c r="X223" s="51"/>
      <c r="Y223" s="51"/>
      <c r="Z223" s="51"/>
      <c r="AA223" s="51"/>
      <c r="AB223" s="51"/>
      <c r="AC223" s="51"/>
      <c r="AD223" s="51"/>
      <c r="AE223" s="51"/>
      <c r="AF223" s="51"/>
      <c r="AG223" s="51"/>
      <c r="AH223" s="51"/>
      <c r="AI223" s="51"/>
      <c r="AJ223" s="51"/>
      <c r="AK223" s="51"/>
      <c r="AL223" s="51"/>
      <c r="AM223" s="51"/>
      <c r="AN223" s="51"/>
      <c r="AO223" s="51"/>
      <c r="AP223" s="51"/>
      <c r="AQ223" s="51"/>
      <c r="AR223" s="51"/>
      <c r="AS223" s="51"/>
      <c r="AT223" s="51"/>
      <c r="AU223" s="51"/>
      <c r="AV223" s="51"/>
      <c r="AW223" s="51"/>
      <c r="AX223" s="51"/>
      <c r="AY223" s="51"/>
      <c r="AZ223" s="51"/>
      <c r="BA223" s="51"/>
    </row>
    <row r="224" spans="2:53" ht="14.5" hidden="1" x14ac:dyDescent="0.35">
      <c r="B224" s="51"/>
      <c r="C224" s="51"/>
      <c r="D224" s="51"/>
      <c r="E224" s="52"/>
      <c r="F224" s="52"/>
      <c r="G224" s="52"/>
      <c r="H224" s="52"/>
      <c r="I224" s="51"/>
      <c r="J224" s="51"/>
      <c r="K224" s="52"/>
      <c r="L224" s="53"/>
      <c r="M224" s="51"/>
      <c r="N224" s="51"/>
      <c r="O224" s="51"/>
      <c r="P224" s="51"/>
      <c r="Q224" s="51"/>
      <c r="R224" s="51"/>
      <c r="S224" s="51"/>
      <c r="T224" s="51"/>
      <c r="U224" s="51"/>
      <c r="V224" s="51"/>
      <c r="W224" s="51"/>
      <c r="X224" s="51"/>
      <c r="Y224" s="51"/>
      <c r="Z224" s="51"/>
      <c r="AA224" s="51"/>
      <c r="AB224" s="51"/>
      <c r="AC224" s="51"/>
      <c r="AD224" s="51"/>
      <c r="AE224" s="51"/>
      <c r="AF224" s="51"/>
      <c r="AG224" s="51"/>
      <c r="AH224" s="51"/>
      <c r="AI224" s="51"/>
      <c r="AJ224" s="51"/>
      <c r="AK224" s="51"/>
      <c r="AL224" s="51"/>
      <c r="AM224" s="51"/>
      <c r="AN224" s="51"/>
      <c r="AO224" s="51"/>
      <c r="AP224" s="51"/>
      <c r="AQ224" s="51"/>
      <c r="AR224" s="51"/>
      <c r="AS224" s="51"/>
      <c r="AT224" s="51"/>
      <c r="AU224" s="51"/>
      <c r="AV224" s="51"/>
      <c r="AW224" s="51"/>
      <c r="AX224" s="51"/>
      <c r="AY224" s="51"/>
      <c r="AZ224" s="51"/>
      <c r="BA224" s="51"/>
    </row>
    <row r="225" spans="2:53" ht="14.5" hidden="1" x14ac:dyDescent="0.35">
      <c r="B225" s="51"/>
      <c r="C225" s="51"/>
      <c r="D225" s="51"/>
      <c r="E225" s="52"/>
      <c r="F225" s="52"/>
      <c r="G225" s="52"/>
      <c r="H225" s="52"/>
      <c r="I225" s="51"/>
      <c r="J225" s="51"/>
      <c r="K225" s="52"/>
      <c r="L225" s="53"/>
      <c r="M225" s="51"/>
      <c r="N225" s="51"/>
      <c r="O225" s="51"/>
      <c r="P225" s="51"/>
      <c r="Q225" s="51"/>
      <c r="R225" s="51"/>
      <c r="S225" s="51"/>
      <c r="T225" s="51"/>
      <c r="U225" s="51"/>
      <c r="V225" s="51"/>
      <c r="W225" s="51"/>
      <c r="X225" s="51"/>
      <c r="Y225" s="51"/>
      <c r="Z225" s="51"/>
      <c r="AA225" s="51"/>
      <c r="AB225" s="51"/>
      <c r="AC225" s="51"/>
      <c r="AD225" s="51"/>
      <c r="AE225" s="51"/>
      <c r="AF225" s="51"/>
      <c r="AG225" s="51"/>
      <c r="AH225" s="51"/>
      <c r="AI225" s="51"/>
      <c r="AJ225" s="51"/>
      <c r="AK225" s="51"/>
      <c r="AL225" s="51"/>
      <c r="AM225" s="51"/>
      <c r="AN225" s="51"/>
      <c r="AO225" s="51"/>
      <c r="AP225" s="51"/>
      <c r="AQ225" s="51"/>
      <c r="AR225" s="51"/>
      <c r="AS225" s="51"/>
      <c r="AT225" s="51"/>
      <c r="AU225" s="51"/>
      <c r="AV225" s="51"/>
      <c r="AW225" s="51"/>
      <c r="AX225" s="51"/>
      <c r="AY225" s="51"/>
      <c r="AZ225" s="51"/>
      <c r="BA225" s="51"/>
    </row>
    <row r="226" spans="2:53" ht="14.5" hidden="1" x14ac:dyDescent="0.35">
      <c r="B226" s="51"/>
      <c r="C226" s="51"/>
      <c r="D226" s="51"/>
      <c r="E226" s="52"/>
      <c r="F226" s="52"/>
      <c r="G226" s="52"/>
      <c r="H226" s="52"/>
      <c r="I226" s="51"/>
      <c r="J226" s="51"/>
      <c r="K226" s="52"/>
      <c r="L226" s="53"/>
      <c r="M226" s="51"/>
      <c r="N226" s="51"/>
      <c r="O226" s="51"/>
      <c r="P226" s="51"/>
      <c r="Q226" s="51"/>
      <c r="R226" s="51"/>
      <c r="S226" s="51"/>
      <c r="T226" s="51"/>
      <c r="U226" s="51"/>
      <c r="V226" s="51"/>
      <c r="W226" s="51"/>
      <c r="X226" s="51"/>
      <c r="Y226" s="51"/>
      <c r="Z226" s="51"/>
      <c r="AA226" s="51"/>
      <c r="AB226" s="51"/>
      <c r="AC226" s="51"/>
      <c r="AD226" s="51"/>
      <c r="AE226" s="51"/>
      <c r="AF226" s="51"/>
      <c r="AG226" s="51"/>
      <c r="AH226" s="51"/>
      <c r="AI226" s="51"/>
      <c r="AJ226" s="51"/>
      <c r="AK226" s="51"/>
      <c r="AL226" s="51"/>
      <c r="AM226" s="51"/>
      <c r="AN226" s="51"/>
      <c r="AO226" s="51"/>
      <c r="AP226" s="51"/>
      <c r="AQ226" s="51"/>
      <c r="AR226" s="51"/>
      <c r="AS226" s="51"/>
      <c r="AT226" s="51"/>
      <c r="AU226" s="51"/>
      <c r="AV226" s="51"/>
      <c r="AW226" s="51"/>
      <c r="AX226" s="51"/>
      <c r="AY226" s="51"/>
      <c r="AZ226" s="51"/>
      <c r="BA226" s="51"/>
    </row>
    <row r="227" spans="2:53" ht="14.5" hidden="1" x14ac:dyDescent="0.35">
      <c r="B227" s="51"/>
      <c r="C227" s="51"/>
      <c r="D227" s="51"/>
      <c r="E227" s="52"/>
      <c r="F227" s="52"/>
      <c r="G227" s="52"/>
      <c r="H227" s="52"/>
      <c r="I227" s="51"/>
      <c r="J227" s="51"/>
      <c r="K227" s="52"/>
      <c r="L227" s="53"/>
      <c r="M227" s="51"/>
      <c r="N227" s="51"/>
      <c r="O227" s="51"/>
      <c r="P227" s="51"/>
      <c r="Q227" s="51"/>
      <c r="R227" s="51"/>
      <c r="S227" s="51"/>
      <c r="T227" s="51"/>
      <c r="U227" s="51"/>
      <c r="V227" s="51"/>
      <c r="W227" s="51"/>
      <c r="X227" s="51"/>
      <c r="Y227" s="51"/>
      <c r="Z227" s="51"/>
      <c r="AA227" s="51"/>
      <c r="AB227" s="51"/>
      <c r="AC227" s="51"/>
      <c r="AD227" s="51"/>
      <c r="AE227" s="51"/>
      <c r="AF227" s="51"/>
      <c r="AG227" s="51"/>
      <c r="AH227" s="51"/>
      <c r="AI227" s="51"/>
      <c r="AJ227" s="51"/>
      <c r="AK227" s="51"/>
      <c r="AL227" s="51"/>
      <c r="AM227" s="51"/>
      <c r="AN227" s="51"/>
      <c r="AO227" s="51"/>
      <c r="AP227" s="51"/>
      <c r="AQ227" s="51"/>
      <c r="AR227" s="51"/>
      <c r="AS227" s="51"/>
      <c r="AT227" s="51"/>
      <c r="AU227" s="51"/>
      <c r="AV227" s="51"/>
      <c r="AW227" s="51"/>
      <c r="AX227" s="51"/>
      <c r="AY227" s="51"/>
      <c r="AZ227" s="51"/>
      <c r="BA227" s="51"/>
    </row>
    <row r="228" spans="2:53" ht="14.5" hidden="1" x14ac:dyDescent="0.35">
      <c r="B228" s="51"/>
      <c r="C228" s="51"/>
      <c r="D228" s="51"/>
      <c r="E228" s="52"/>
      <c r="F228" s="52"/>
      <c r="G228" s="52"/>
      <c r="H228" s="52"/>
      <c r="I228" s="51"/>
      <c r="J228" s="51"/>
      <c r="K228" s="52"/>
      <c r="L228" s="53"/>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51"/>
      <c r="AK228" s="51"/>
      <c r="AL228" s="51"/>
      <c r="AM228" s="51"/>
      <c r="AN228" s="51"/>
      <c r="AO228" s="51"/>
      <c r="AP228" s="51"/>
      <c r="AQ228" s="51"/>
      <c r="AR228" s="51"/>
      <c r="AS228" s="51"/>
      <c r="AT228" s="51"/>
      <c r="AU228" s="51"/>
      <c r="AV228" s="51"/>
      <c r="AW228" s="51"/>
      <c r="AX228" s="51"/>
      <c r="AY228" s="51"/>
      <c r="AZ228" s="51"/>
      <c r="BA228" s="51"/>
    </row>
    <row r="229" spans="2:53" ht="14.5" hidden="1" x14ac:dyDescent="0.35">
      <c r="B229" s="51"/>
      <c r="C229" s="51"/>
      <c r="D229" s="51"/>
      <c r="E229" s="52"/>
      <c r="F229" s="52"/>
      <c r="G229" s="52"/>
      <c r="H229" s="52"/>
      <c r="I229" s="51"/>
      <c r="J229" s="51"/>
      <c r="K229" s="52"/>
      <c r="L229" s="53"/>
      <c r="M229" s="51"/>
      <c r="N229" s="51"/>
      <c r="O229" s="51"/>
      <c r="P229" s="51"/>
      <c r="Q229" s="51"/>
      <c r="R229" s="51"/>
      <c r="S229" s="51"/>
      <c r="T229" s="51"/>
      <c r="U229" s="51"/>
      <c r="V229" s="51"/>
      <c r="W229" s="51"/>
      <c r="X229" s="51"/>
      <c r="Y229" s="51"/>
      <c r="Z229" s="51"/>
      <c r="AA229" s="51"/>
      <c r="AB229" s="51"/>
      <c r="AC229" s="51"/>
      <c r="AD229" s="51"/>
      <c r="AE229" s="51"/>
      <c r="AF229" s="51"/>
      <c r="AG229" s="51"/>
      <c r="AH229" s="51"/>
      <c r="AI229" s="51"/>
      <c r="AJ229" s="51"/>
      <c r="AK229" s="51"/>
      <c r="AL229" s="51"/>
      <c r="AM229" s="51"/>
      <c r="AN229" s="51"/>
      <c r="AO229" s="51"/>
      <c r="AP229" s="51"/>
      <c r="AQ229" s="51"/>
      <c r="AR229" s="51"/>
      <c r="AS229" s="51"/>
      <c r="AT229" s="51"/>
      <c r="AU229" s="51"/>
      <c r="AV229" s="51"/>
      <c r="AW229" s="51"/>
      <c r="AX229" s="51"/>
      <c r="AY229" s="51"/>
      <c r="AZ229" s="51"/>
      <c r="BA229" s="51"/>
    </row>
    <row r="230" spans="2:53" ht="14.5" hidden="1" x14ac:dyDescent="0.35">
      <c r="B230" s="51"/>
      <c r="C230" s="51"/>
      <c r="D230" s="51"/>
      <c r="E230" s="52"/>
      <c r="F230" s="52"/>
      <c r="G230" s="52"/>
      <c r="H230" s="52"/>
      <c r="I230" s="51"/>
      <c r="J230" s="51"/>
      <c r="K230" s="52"/>
      <c r="L230" s="53"/>
      <c r="M230" s="51"/>
      <c r="N230" s="51"/>
      <c r="O230" s="51"/>
      <c r="P230" s="51"/>
      <c r="Q230" s="51"/>
      <c r="R230" s="51"/>
      <c r="S230" s="51"/>
      <c r="T230" s="51"/>
      <c r="U230" s="51"/>
      <c r="V230" s="51"/>
      <c r="W230" s="51"/>
      <c r="X230" s="51"/>
      <c r="Y230" s="51"/>
      <c r="Z230" s="51"/>
      <c r="AA230" s="51"/>
      <c r="AB230" s="51"/>
      <c r="AC230" s="51"/>
      <c r="AD230" s="51"/>
      <c r="AE230" s="51"/>
      <c r="AF230" s="51"/>
      <c r="AG230" s="51"/>
      <c r="AH230" s="51"/>
      <c r="AI230" s="51"/>
      <c r="AJ230" s="51"/>
      <c r="AK230" s="51"/>
      <c r="AL230" s="51"/>
      <c r="AM230" s="51"/>
      <c r="AN230" s="51"/>
      <c r="AO230" s="51"/>
      <c r="AP230" s="51"/>
      <c r="AQ230" s="51"/>
      <c r="AR230" s="51"/>
      <c r="AS230" s="51"/>
      <c r="AT230" s="51"/>
      <c r="AU230" s="51"/>
      <c r="AV230" s="51"/>
      <c r="AW230" s="51"/>
      <c r="AX230" s="51"/>
      <c r="AY230" s="51"/>
      <c r="AZ230" s="51"/>
      <c r="BA230" s="51"/>
    </row>
    <row r="231" spans="2:53" ht="14.5" hidden="1" x14ac:dyDescent="0.35">
      <c r="B231" s="51"/>
      <c r="C231" s="51"/>
      <c r="D231" s="51"/>
      <c r="E231" s="52"/>
      <c r="F231" s="52"/>
      <c r="G231" s="52"/>
      <c r="H231" s="52"/>
      <c r="I231" s="51"/>
      <c r="J231" s="51"/>
      <c r="K231" s="52"/>
      <c r="L231" s="53"/>
      <c r="M231" s="51"/>
      <c r="N231" s="51"/>
      <c r="O231" s="51"/>
      <c r="P231" s="51"/>
      <c r="Q231" s="51"/>
      <c r="R231" s="51"/>
      <c r="S231" s="51"/>
      <c r="T231" s="51"/>
      <c r="U231" s="51"/>
      <c r="V231" s="51"/>
      <c r="W231" s="51"/>
      <c r="X231" s="51"/>
      <c r="Y231" s="51"/>
      <c r="Z231" s="51"/>
      <c r="AA231" s="51"/>
      <c r="AB231" s="51"/>
      <c r="AC231" s="51"/>
      <c r="AD231" s="51"/>
      <c r="AE231" s="51"/>
      <c r="AF231" s="51"/>
      <c r="AG231" s="51"/>
      <c r="AH231" s="51"/>
      <c r="AI231" s="51"/>
      <c r="AJ231" s="51"/>
      <c r="AK231" s="51"/>
      <c r="AL231" s="51"/>
      <c r="AM231" s="51"/>
      <c r="AN231" s="51"/>
      <c r="AO231" s="51"/>
      <c r="AP231" s="51"/>
      <c r="AQ231" s="51"/>
      <c r="AR231" s="51"/>
      <c r="AS231" s="51"/>
      <c r="AT231" s="51"/>
      <c r="AU231" s="51"/>
      <c r="AV231" s="51"/>
      <c r="AW231" s="51"/>
      <c r="AX231" s="51"/>
      <c r="AY231" s="51"/>
      <c r="AZ231" s="51"/>
      <c r="BA231" s="51"/>
    </row>
    <row r="232" spans="2:53" ht="14.5" hidden="1" x14ac:dyDescent="0.35">
      <c r="B232" s="51"/>
      <c r="C232" s="51"/>
      <c r="D232" s="51"/>
      <c r="E232" s="52"/>
      <c r="F232" s="52"/>
      <c r="G232" s="52"/>
      <c r="H232" s="52"/>
      <c r="I232" s="51"/>
      <c r="J232" s="51"/>
      <c r="K232" s="52"/>
      <c r="L232" s="53"/>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51"/>
      <c r="AK232" s="51"/>
      <c r="AL232" s="51"/>
      <c r="AM232" s="51"/>
      <c r="AN232" s="51"/>
      <c r="AO232" s="51"/>
      <c r="AP232" s="51"/>
      <c r="AQ232" s="51"/>
      <c r="AR232" s="51"/>
      <c r="AS232" s="51"/>
      <c r="AT232" s="51"/>
      <c r="AU232" s="51"/>
      <c r="AV232" s="51"/>
      <c r="AW232" s="51"/>
      <c r="AX232" s="51"/>
      <c r="AY232" s="51"/>
      <c r="AZ232" s="51"/>
      <c r="BA232" s="51"/>
    </row>
    <row r="233" spans="2:53" ht="14.5" hidden="1" x14ac:dyDescent="0.35">
      <c r="B233" s="51"/>
      <c r="C233" s="51"/>
      <c r="D233" s="51"/>
      <c r="E233" s="52"/>
      <c r="F233" s="52"/>
      <c r="G233" s="52"/>
      <c r="H233" s="52"/>
      <c r="I233" s="51"/>
      <c r="J233" s="51"/>
      <c r="K233" s="52"/>
      <c r="L233" s="53"/>
      <c r="M233" s="51"/>
      <c r="N233" s="51"/>
      <c r="O233" s="51"/>
      <c r="P233" s="51"/>
      <c r="Q233" s="51"/>
      <c r="R233" s="51"/>
      <c r="S233" s="51"/>
      <c r="T233" s="51"/>
      <c r="U233" s="51"/>
      <c r="V233" s="51"/>
      <c r="W233" s="51"/>
      <c r="X233" s="51"/>
      <c r="Y233" s="51"/>
      <c r="Z233" s="51"/>
      <c r="AA233" s="51"/>
      <c r="AB233" s="51"/>
      <c r="AC233" s="51"/>
      <c r="AD233" s="51"/>
      <c r="AE233" s="51"/>
      <c r="AF233" s="51"/>
      <c r="AG233" s="51"/>
      <c r="AH233" s="51"/>
      <c r="AI233" s="51"/>
      <c r="AJ233" s="51"/>
      <c r="AK233" s="51"/>
      <c r="AL233" s="51"/>
      <c r="AM233" s="51"/>
      <c r="AN233" s="51"/>
      <c r="AO233" s="51"/>
      <c r="AP233" s="51"/>
      <c r="AQ233" s="51"/>
      <c r="AR233" s="51"/>
      <c r="AS233" s="51"/>
      <c r="AT233" s="51"/>
      <c r="AU233" s="51"/>
      <c r="AV233" s="51"/>
      <c r="AW233" s="51"/>
      <c r="AX233" s="51"/>
      <c r="AY233" s="51"/>
      <c r="AZ233" s="51"/>
      <c r="BA233" s="51"/>
    </row>
    <row r="234" spans="2:53" ht="14.5" hidden="1" x14ac:dyDescent="0.35">
      <c r="B234" s="51"/>
      <c r="C234" s="51"/>
      <c r="D234" s="51"/>
      <c r="E234" s="52"/>
      <c r="F234" s="52"/>
      <c r="G234" s="52"/>
      <c r="H234" s="52"/>
      <c r="I234" s="51"/>
      <c r="J234" s="51"/>
      <c r="K234" s="52"/>
      <c r="L234" s="53"/>
      <c r="M234" s="51"/>
      <c r="N234" s="51"/>
      <c r="O234" s="51"/>
      <c r="P234" s="51"/>
      <c r="Q234" s="51"/>
      <c r="R234" s="51"/>
      <c r="S234" s="51"/>
      <c r="T234" s="51"/>
      <c r="U234" s="51"/>
      <c r="V234" s="51"/>
      <c r="W234" s="51"/>
      <c r="X234" s="51"/>
      <c r="Y234" s="51"/>
      <c r="Z234" s="51"/>
      <c r="AA234" s="51"/>
      <c r="AB234" s="51"/>
      <c r="AC234" s="51"/>
      <c r="AD234" s="51"/>
      <c r="AE234" s="51"/>
      <c r="AF234" s="51"/>
      <c r="AG234" s="51"/>
      <c r="AH234" s="51"/>
      <c r="AI234" s="51"/>
      <c r="AJ234" s="51"/>
      <c r="AK234" s="51"/>
      <c r="AL234" s="51"/>
      <c r="AM234" s="51"/>
      <c r="AN234" s="51"/>
      <c r="AO234" s="51"/>
      <c r="AP234" s="51"/>
      <c r="AQ234" s="51"/>
      <c r="AR234" s="51"/>
      <c r="AS234" s="51"/>
      <c r="AT234" s="51"/>
      <c r="AU234" s="51"/>
      <c r="AV234" s="51"/>
      <c r="AW234" s="51"/>
      <c r="AX234" s="51"/>
      <c r="AY234" s="51"/>
      <c r="AZ234" s="51"/>
      <c r="BA234" s="51"/>
    </row>
    <row r="235" spans="2:53" ht="14.5" hidden="1" x14ac:dyDescent="0.35">
      <c r="B235" s="51"/>
      <c r="C235" s="51"/>
      <c r="D235" s="51"/>
      <c r="E235" s="52"/>
      <c r="F235" s="52"/>
      <c r="G235" s="52"/>
      <c r="H235" s="52"/>
      <c r="I235" s="51"/>
      <c r="J235" s="51"/>
      <c r="K235" s="52"/>
      <c r="L235" s="53"/>
      <c r="M235" s="51"/>
      <c r="N235" s="51"/>
      <c r="O235" s="51"/>
      <c r="P235" s="51"/>
      <c r="Q235" s="51"/>
      <c r="R235" s="51"/>
      <c r="S235" s="51"/>
      <c r="T235" s="51"/>
      <c r="U235" s="51"/>
      <c r="V235" s="51"/>
      <c r="W235" s="51"/>
      <c r="X235" s="51"/>
      <c r="Y235" s="51"/>
      <c r="Z235" s="51"/>
      <c r="AA235" s="51"/>
      <c r="AB235" s="51"/>
      <c r="AC235" s="51"/>
      <c r="AD235" s="51"/>
      <c r="AE235" s="51"/>
      <c r="AF235" s="51"/>
      <c r="AG235" s="51"/>
      <c r="AH235" s="51"/>
      <c r="AI235" s="51"/>
      <c r="AJ235" s="51"/>
      <c r="AK235" s="51"/>
      <c r="AL235" s="51"/>
      <c r="AM235" s="51"/>
      <c r="AN235" s="51"/>
      <c r="AO235" s="51"/>
      <c r="AP235" s="51"/>
      <c r="AQ235" s="51"/>
      <c r="AR235" s="51"/>
      <c r="AS235" s="51"/>
      <c r="AT235" s="51"/>
      <c r="AU235" s="51"/>
      <c r="AV235" s="51"/>
      <c r="AW235" s="51"/>
      <c r="AX235" s="51"/>
      <c r="AY235" s="51"/>
      <c r="AZ235" s="51"/>
      <c r="BA235" s="51"/>
    </row>
    <row r="236" spans="2:53" ht="14.5" hidden="1" x14ac:dyDescent="0.35">
      <c r="B236" s="51"/>
      <c r="C236" s="51"/>
      <c r="D236" s="51"/>
      <c r="E236" s="52"/>
      <c r="F236" s="52"/>
      <c r="G236" s="52"/>
      <c r="H236" s="52"/>
      <c r="I236" s="51"/>
      <c r="J236" s="51"/>
      <c r="K236" s="52"/>
      <c r="L236" s="53"/>
      <c r="M236" s="51"/>
      <c r="N236" s="51"/>
      <c r="O236" s="51"/>
      <c r="P236" s="51"/>
      <c r="Q236" s="51"/>
      <c r="R236" s="51"/>
      <c r="S236" s="51"/>
      <c r="T236" s="51"/>
      <c r="U236" s="51"/>
      <c r="V236" s="51"/>
      <c r="W236" s="51"/>
      <c r="X236" s="51"/>
      <c r="Y236" s="51"/>
      <c r="Z236" s="51"/>
      <c r="AA236" s="51"/>
      <c r="AB236" s="51"/>
      <c r="AC236" s="51"/>
      <c r="AD236" s="51"/>
      <c r="AE236" s="51"/>
      <c r="AF236" s="51"/>
      <c r="AG236" s="51"/>
      <c r="AH236" s="51"/>
      <c r="AI236" s="51"/>
      <c r="AJ236" s="51"/>
      <c r="AK236" s="51"/>
      <c r="AL236" s="51"/>
      <c r="AM236" s="51"/>
      <c r="AN236" s="51"/>
      <c r="AO236" s="51"/>
      <c r="AP236" s="51"/>
      <c r="AQ236" s="51"/>
      <c r="AR236" s="51"/>
      <c r="AS236" s="51"/>
      <c r="AT236" s="51"/>
      <c r="AU236" s="51"/>
      <c r="AV236" s="51"/>
      <c r="AW236" s="51"/>
      <c r="AX236" s="51"/>
      <c r="AY236" s="51"/>
      <c r="AZ236" s="51"/>
      <c r="BA236" s="51"/>
    </row>
    <row r="237" spans="2:53" ht="14.5" hidden="1" x14ac:dyDescent="0.35">
      <c r="B237" s="51"/>
      <c r="C237" s="51"/>
      <c r="D237" s="51"/>
      <c r="E237" s="52"/>
      <c r="F237" s="52"/>
      <c r="G237" s="52"/>
      <c r="H237" s="52"/>
      <c r="I237" s="51"/>
      <c r="J237" s="51"/>
      <c r="K237" s="52"/>
      <c r="L237" s="53"/>
      <c r="M237" s="51"/>
      <c r="N237" s="51"/>
      <c r="O237" s="51"/>
      <c r="P237" s="51"/>
      <c r="Q237" s="51"/>
      <c r="R237" s="51"/>
      <c r="S237" s="51"/>
      <c r="T237" s="51"/>
      <c r="U237" s="51"/>
      <c r="V237" s="51"/>
      <c r="W237" s="51"/>
      <c r="X237" s="51"/>
      <c r="Y237" s="51"/>
      <c r="Z237" s="51"/>
      <c r="AA237" s="51"/>
      <c r="AB237" s="51"/>
      <c r="AC237" s="51"/>
      <c r="AD237" s="51"/>
      <c r="AE237" s="51"/>
      <c r="AF237" s="51"/>
      <c r="AG237" s="51"/>
      <c r="AH237" s="51"/>
      <c r="AI237" s="51"/>
      <c r="AJ237" s="51"/>
      <c r="AK237" s="51"/>
      <c r="AL237" s="51"/>
      <c r="AM237" s="51"/>
      <c r="AN237" s="51"/>
      <c r="AO237" s="51"/>
      <c r="AP237" s="51"/>
      <c r="AQ237" s="51"/>
      <c r="AR237" s="51"/>
      <c r="AS237" s="51"/>
      <c r="AT237" s="51"/>
      <c r="AU237" s="51"/>
      <c r="AV237" s="51"/>
      <c r="AW237" s="51"/>
      <c r="AX237" s="51"/>
      <c r="AY237" s="51"/>
      <c r="AZ237" s="51"/>
      <c r="BA237" s="51"/>
    </row>
    <row r="238" spans="2:53" ht="14.5" hidden="1" x14ac:dyDescent="0.35">
      <c r="B238" s="51"/>
      <c r="C238" s="51"/>
      <c r="D238" s="51"/>
      <c r="E238" s="52"/>
      <c r="F238" s="52"/>
      <c r="G238" s="52"/>
      <c r="H238" s="52"/>
      <c r="I238" s="51"/>
      <c r="J238" s="51"/>
      <c r="K238" s="52"/>
      <c r="L238" s="53"/>
      <c r="M238" s="51"/>
      <c r="N238" s="51"/>
      <c r="O238" s="51"/>
      <c r="P238" s="51"/>
      <c r="Q238" s="51"/>
      <c r="R238" s="51"/>
      <c r="S238" s="51"/>
      <c r="T238" s="51"/>
      <c r="U238" s="51"/>
      <c r="V238" s="51"/>
      <c r="W238" s="51"/>
      <c r="X238" s="51"/>
      <c r="Y238" s="51"/>
      <c r="Z238" s="51"/>
      <c r="AA238" s="51"/>
      <c r="AB238" s="51"/>
      <c r="AC238" s="51"/>
      <c r="AD238" s="51"/>
      <c r="AE238" s="51"/>
      <c r="AF238" s="51"/>
      <c r="AG238" s="51"/>
      <c r="AH238" s="51"/>
      <c r="AI238" s="51"/>
      <c r="AJ238" s="51"/>
      <c r="AK238" s="51"/>
      <c r="AL238" s="51"/>
      <c r="AM238" s="51"/>
      <c r="AN238" s="51"/>
      <c r="AO238" s="51"/>
      <c r="AP238" s="51"/>
      <c r="AQ238" s="51"/>
      <c r="AR238" s="51"/>
      <c r="AS238" s="51"/>
      <c r="AT238" s="51"/>
      <c r="AU238" s="51"/>
      <c r="AV238" s="51"/>
      <c r="AW238" s="51"/>
      <c r="AX238" s="51"/>
      <c r="AY238" s="51"/>
      <c r="AZ238" s="51"/>
      <c r="BA238" s="51"/>
    </row>
    <row r="239" spans="2:53" ht="14.5" hidden="1" x14ac:dyDescent="0.35">
      <c r="B239" s="51"/>
      <c r="C239" s="51"/>
      <c r="D239" s="51"/>
      <c r="E239" s="52"/>
      <c r="F239" s="52"/>
      <c r="G239" s="52"/>
      <c r="H239" s="52"/>
      <c r="I239" s="51"/>
      <c r="J239" s="51"/>
      <c r="K239" s="52"/>
      <c r="L239" s="53"/>
      <c r="M239" s="51"/>
      <c r="N239" s="51"/>
      <c r="O239" s="51"/>
      <c r="P239" s="51"/>
      <c r="Q239" s="51"/>
      <c r="R239" s="51"/>
      <c r="S239" s="51"/>
      <c r="T239" s="51"/>
      <c r="U239" s="51"/>
      <c r="V239" s="51"/>
      <c r="W239" s="51"/>
      <c r="X239" s="51"/>
      <c r="Y239" s="51"/>
      <c r="Z239" s="51"/>
      <c r="AA239" s="51"/>
      <c r="AB239" s="51"/>
      <c r="AC239" s="51"/>
      <c r="AD239" s="51"/>
      <c r="AE239" s="51"/>
      <c r="AF239" s="51"/>
      <c r="AG239" s="51"/>
      <c r="AH239" s="51"/>
      <c r="AI239" s="51"/>
      <c r="AJ239" s="51"/>
      <c r="AK239" s="51"/>
      <c r="AL239" s="51"/>
      <c r="AM239" s="51"/>
      <c r="AN239" s="51"/>
      <c r="AO239" s="51"/>
      <c r="AP239" s="51"/>
      <c r="AQ239" s="51"/>
      <c r="AR239" s="51"/>
      <c r="AS239" s="51"/>
      <c r="AT239" s="51"/>
      <c r="AU239" s="51"/>
      <c r="AV239" s="51"/>
      <c r="AW239" s="51"/>
      <c r="AX239" s="51"/>
      <c r="AY239" s="51"/>
      <c r="AZ239" s="51"/>
      <c r="BA239" s="51"/>
    </row>
    <row r="240" spans="2:53" ht="14.5" hidden="1" x14ac:dyDescent="0.35">
      <c r="B240" s="51"/>
      <c r="C240" s="51"/>
      <c r="D240" s="51"/>
      <c r="E240" s="52"/>
      <c r="F240" s="52"/>
      <c r="G240" s="52"/>
      <c r="H240" s="52"/>
      <c r="I240" s="51"/>
      <c r="J240" s="51"/>
      <c r="K240" s="52"/>
      <c r="L240" s="53"/>
      <c r="M240" s="51"/>
      <c r="N240" s="51"/>
      <c r="O240" s="51"/>
      <c r="P240" s="51"/>
      <c r="Q240" s="51"/>
      <c r="R240" s="51"/>
      <c r="S240" s="51"/>
      <c r="T240" s="51"/>
      <c r="U240" s="51"/>
      <c r="V240" s="51"/>
      <c r="W240" s="51"/>
      <c r="X240" s="51"/>
      <c r="Y240" s="51"/>
      <c r="Z240" s="51"/>
      <c r="AA240" s="51"/>
      <c r="AB240" s="51"/>
      <c r="AC240" s="51"/>
      <c r="AD240" s="51"/>
      <c r="AE240" s="51"/>
      <c r="AF240" s="51"/>
      <c r="AG240" s="51"/>
      <c r="AH240" s="51"/>
      <c r="AI240" s="51"/>
      <c r="AJ240" s="51"/>
      <c r="AK240" s="51"/>
      <c r="AL240" s="51"/>
      <c r="AM240" s="51"/>
      <c r="AN240" s="51"/>
      <c r="AO240" s="51"/>
      <c r="AP240" s="51"/>
      <c r="AQ240" s="51"/>
      <c r="AR240" s="51"/>
      <c r="AS240" s="51"/>
      <c r="AT240" s="51"/>
      <c r="AU240" s="51"/>
      <c r="AV240" s="51"/>
      <c r="AW240" s="51"/>
      <c r="AX240" s="51"/>
      <c r="AY240" s="51"/>
      <c r="AZ240" s="51"/>
      <c r="BA240" s="51"/>
    </row>
    <row r="241" spans="2:53" ht="14.5" hidden="1" x14ac:dyDescent="0.35">
      <c r="B241" s="51"/>
      <c r="C241" s="51"/>
      <c r="D241" s="51"/>
      <c r="E241" s="52"/>
      <c r="F241" s="52"/>
      <c r="G241" s="52"/>
      <c r="H241" s="52"/>
      <c r="I241" s="51"/>
      <c r="J241" s="51"/>
      <c r="K241" s="52"/>
      <c r="L241" s="53"/>
      <c r="M241" s="51"/>
      <c r="N241" s="51"/>
      <c r="O241" s="51"/>
      <c r="P241" s="51"/>
      <c r="Q241" s="51"/>
      <c r="R241" s="51"/>
      <c r="S241" s="51"/>
      <c r="T241" s="51"/>
      <c r="U241" s="51"/>
      <c r="V241" s="51"/>
      <c r="W241" s="51"/>
      <c r="X241" s="51"/>
      <c r="Y241" s="51"/>
      <c r="Z241" s="51"/>
      <c r="AA241" s="51"/>
      <c r="AB241" s="51"/>
      <c r="AC241" s="51"/>
      <c r="AD241" s="51"/>
      <c r="AE241" s="51"/>
      <c r="AF241" s="51"/>
      <c r="AG241" s="51"/>
      <c r="AH241" s="51"/>
      <c r="AI241" s="51"/>
      <c r="AJ241" s="51"/>
      <c r="AK241" s="51"/>
      <c r="AL241" s="51"/>
      <c r="AM241" s="51"/>
      <c r="AN241" s="51"/>
      <c r="AO241" s="51"/>
      <c r="AP241" s="51"/>
      <c r="AQ241" s="51"/>
      <c r="AR241" s="51"/>
      <c r="AS241" s="51"/>
      <c r="AT241" s="51"/>
      <c r="AU241" s="51"/>
      <c r="AV241" s="51"/>
      <c r="AW241" s="51"/>
      <c r="AX241" s="51"/>
      <c r="AY241" s="51"/>
      <c r="AZ241" s="51"/>
      <c r="BA241" s="51"/>
    </row>
    <row r="242" spans="2:53" ht="14.5" hidden="1" x14ac:dyDescent="0.35">
      <c r="B242" s="51"/>
      <c r="C242" s="51"/>
      <c r="D242" s="51"/>
      <c r="E242" s="52"/>
      <c r="F242" s="52"/>
      <c r="G242" s="52"/>
      <c r="H242" s="52"/>
      <c r="I242" s="51"/>
      <c r="J242" s="51"/>
      <c r="K242" s="52"/>
      <c r="L242" s="53"/>
      <c r="M242" s="51"/>
      <c r="N242" s="51"/>
      <c r="O242" s="51"/>
      <c r="P242" s="51"/>
      <c r="Q242" s="51"/>
      <c r="R242" s="51"/>
      <c r="S242" s="51"/>
      <c r="T242" s="51"/>
      <c r="U242" s="51"/>
      <c r="V242" s="51"/>
      <c r="W242" s="51"/>
      <c r="X242" s="51"/>
      <c r="Y242" s="51"/>
      <c r="Z242" s="51"/>
      <c r="AA242" s="51"/>
      <c r="AB242" s="51"/>
      <c r="AC242" s="51"/>
      <c r="AD242" s="51"/>
      <c r="AE242" s="51"/>
      <c r="AF242" s="51"/>
      <c r="AG242" s="51"/>
      <c r="AH242" s="51"/>
      <c r="AI242" s="51"/>
      <c r="AJ242" s="51"/>
      <c r="AK242" s="51"/>
      <c r="AL242" s="51"/>
      <c r="AM242" s="51"/>
      <c r="AN242" s="51"/>
      <c r="AO242" s="51"/>
      <c r="AP242" s="51"/>
      <c r="AQ242" s="51"/>
      <c r="AR242" s="51"/>
      <c r="AS242" s="51"/>
      <c r="AT242" s="51"/>
      <c r="AU242" s="51"/>
      <c r="AV242" s="51"/>
      <c r="AW242" s="51"/>
      <c r="AX242" s="51"/>
      <c r="AY242" s="51"/>
      <c r="AZ242" s="51"/>
      <c r="BA242" s="51"/>
    </row>
    <row r="243" spans="2:53" ht="14.5" hidden="1" x14ac:dyDescent="0.35">
      <c r="B243" s="51"/>
      <c r="C243" s="51"/>
      <c r="D243" s="51"/>
      <c r="E243" s="52"/>
      <c r="F243" s="52"/>
      <c r="G243" s="52"/>
      <c r="H243" s="52"/>
      <c r="I243" s="51"/>
      <c r="J243" s="51"/>
      <c r="K243" s="52"/>
      <c r="L243" s="53"/>
      <c r="M243" s="51"/>
      <c r="N243" s="51"/>
      <c r="O243" s="51"/>
      <c r="P243" s="51"/>
      <c r="Q243" s="51"/>
      <c r="R243" s="51"/>
      <c r="S243" s="51"/>
      <c r="T243" s="51"/>
      <c r="U243" s="51"/>
      <c r="V243" s="51"/>
      <c r="W243" s="51"/>
      <c r="X243" s="51"/>
      <c r="Y243" s="51"/>
      <c r="Z243" s="51"/>
      <c r="AA243" s="51"/>
      <c r="AB243" s="51"/>
      <c r="AC243" s="51"/>
      <c r="AD243" s="51"/>
      <c r="AE243" s="51"/>
      <c r="AF243" s="51"/>
      <c r="AG243" s="51"/>
      <c r="AH243" s="51"/>
      <c r="AI243" s="51"/>
      <c r="AJ243" s="51"/>
      <c r="AK243" s="51"/>
      <c r="AL243" s="51"/>
      <c r="AM243" s="51"/>
      <c r="AN243" s="51"/>
      <c r="AO243" s="51"/>
      <c r="AP243" s="51"/>
      <c r="AQ243" s="51"/>
      <c r="AR243" s="51"/>
      <c r="AS243" s="51"/>
      <c r="AT243" s="51"/>
      <c r="AU243" s="51"/>
      <c r="AV243" s="51"/>
      <c r="AW243" s="51"/>
      <c r="AX243" s="51"/>
      <c r="AY243" s="51"/>
      <c r="AZ243" s="51"/>
      <c r="BA243" s="51"/>
    </row>
    <row r="244" spans="2:53" ht="14.5" hidden="1" x14ac:dyDescent="0.35">
      <c r="B244" s="51"/>
      <c r="C244" s="51"/>
      <c r="D244" s="51"/>
      <c r="E244" s="52"/>
      <c r="F244" s="52"/>
      <c r="G244" s="52"/>
      <c r="H244" s="52"/>
      <c r="I244" s="51"/>
      <c r="J244" s="51"/>
      <c r="K244" s="52"/>
      <c r="L244" s="53"/>
      <c r="M244" s="51"/>
      <c r="N244" s="51"/>
      <c r="O244" s="51"/>
      <c r="P244" s="51"/>
      <c r="Q244" s="51"/>
      <c r="R244" s="51"/>
      <c r="S244" s="51"/>
      <c r="T244" s="51"/>
      <c r="U244" s="51"/>
      <c r="V244" s="51"/>
      <c r="W244" s="51"/>
      <c r="X244" s="51"/>
      <c r="Y244" s="51"/>
      <c r="Z244" s="51"/>
      <c r="AA244" s="51"/>
      <c r="AB244" s="51"/>
      <c r="AC244" s="51"/>
      <c r="AD244" s="51"/>
      <c r="AE244" s="51"/>
      <c r="AF244" s="51"/>
      <c r="AG244" s="51"/>
      <c r="AH244" s="51"/>
      <c r="AI244" s="51"/>
      <c r="AJ244" s="51"/>
      <c r="AK244" s="51"/>
      <c r="AL244" s="51"/>
      <c r="AM244" s="51"/>
      <c r="AN244" s="51"/>
      <c r="AO244" s="51"/>
      <c r="AP244" s="51"/>
      <c r="AQ244" s="51"/>
      <c r="AR244" s="51"/>
      <c r="AS244" s="51"/>
      <c r="AT244" s="51"/>
      <c r="AU244" s="51"/>
      <c r="AV244" s="51"/>
      <c r="AW244" s="51"/>
      <c r="AX244" s="51"/>
      <c r="AY244" s="51"/>
      <c r="AZ244" s="51"/>
      <c r="BA244" s="51"/>
    </row>
    <row r="245" spans="2:53" ht="14.5" hidden="1" x14ac:dyDescent="0.35">
      <c r="B245" s="51"/>
      <c r="C245" s="51"/>
      <c r="D245" s="51"/>
      <c r="E245" s="52"/>
      <c r="F245" s="52"/>
      <c r="G245" s="52"/>
      <c r="H245" s="52"/>
      <c r="I245" s="51"/>
      <c r="J245" s="51"/>
      <c r="K245" s="52"/>
      <c r="L245" s="53"/>
      <c r="M245" s="51"/>
      <c r="N245" s="51"/>
      <c r="O245" s="51"/>
      <c r="P245" s="51"/>
      <c r="Q245" s="51"/>
      <c r="R245" s="51"/>
      <c r="S245" s="51"/>
      <c r="T245" s="51"/>
      <c r="U245" s="51"/>
      <c r="V245" s="51"/>
      <c r="W245" s="51"/>
      <c r="X245" s="51"/>
      <c r="Y245" s="51"/>
      <c r="Z245" s="51"/>
      <c r="AA245" s="51"/>
      <c r="AB245" s="51"/>
      <c r="AC245" s="51"/>
      <c r="AD245" s="51"/>
      <c r="AE245" s="51"/>
      <c r="AF245" s="51"/>
      <c r="AG245" s="51"/>
      <c r="AH245" s="51"/>
      <c r="AI245" s="51"/>
      <c r="AJ245" s="51"/>
      <c r="AK245" s="51"/>
      <c r="AL245" s="51"/>
      <c r="AM245" s="51"/>
      <c r="AN245" s="51"/>
      <c r="AO245" s="51"/>
      <c r="AP245" s="51"/>
      <c r="AQ245" s="51"/>
      <c r="AR245" s="51"/>
      <c r="AS245" s="51"/>
      <c r="AT245" s="51"/>
      <c r="AU245" s="51"/>
      <c r="AV245" s="51"/>
      <c r="AW245" s="51"/>
      <c r="AX245" s="51"/>
      <c r="AY245" s="51"/>
      <c r="AZ245" s="51"/>
      <c r="BA245" s="51"/>
    </row>
    <row r="246" spans="2:53" ht="14.5" hidden="1" x14ac:dyDescent="0.35">
      <c r="B246" s="51"/>
      <c r="C246" s="51"/>
      <c r="D246" s="51"/>
      <c r="E246" s="52"/>
      <c r="F246" s="52"/>
      <c r="G246" s="52"/>
      <c r="H246" s="52"/>
      <c r="I246" s="51"/>
      <c r="J246" s="51"/>
      <c r="K246" s="52"/>
      <c r="L246" s="53"/>
      <c r="M246" s="51"/>
      <c r="N246" s="51"/>
      <c r="O246" s="51"/>
      <c r="P246" s="51"/>
      <c r="Q246" s="51"/>
      <c r="R246" s="51"/>
      <c r="S246" s="51"/>
      <c r="T246" s="51"/>
      <c r="U246" s="51"/>
      <c r="V246" s="51"/>
      <c r="W246" s="51"/>
      <c r="X246" s="51"/>
      <c r="Y246" s="51"/>
      <c r="Z246" s="51"/>
      <c r="AA246" s="51"/>
      <c r="AB246" s="51"/>
      <c r="AC246" s="51"/>
      <c r="AD246" s="51"/>
      <c r="AE246" s="51"/>
      <c r="AF246" s="51"/>
      <c r="AG246" s="51"/>
      <c r="AH246" s="51"/>
      <c r="AI246" s="51"/>
      <c r="AJ246" s="51"/>
      <c r="AK246" s="51"/>
      <c r="AL246" s="51"/>
      <c r="AM246" s="51"/>
      <c r="AN246" s="51"/>
      <c r="AO246" s="51"/>
      <c r="AP246" s="51"/>
      <c r="AQ246" s="51"/>
      <c r="AR246" s="51"/>
      <c r="AS246" s="51"/>
      <c r="AT246" s="51"/>
      <c r="AU246" s="51"/>
      <c r="AV246" s="51"/>
      <c r="AW246" s="51"/>
      <c r="AX246" s="51"/>
      <c r="AY246" s="51"/>
      <c r="AZ246" s="51"/>
      <c r="BA246" s="51"/>
    </row>
    <row r="247" spans="2:53" ht="14.5" hidden="1" x14ac:dyDescent="0.35">
      <c r="B247" s="51"/>
      <c r="C247" s="51"/>
      <c r="D247" s="51"/>
      <c r="E247" s="52"/>
      <c r="F247" s="52"/>
      <c r="G247" s="52"/>
      <c r="H247" s="52"/>
      <c r="I247" s="51"/>
      <c r="J247" s="51"/>
      <c r="K247" s="52"/>
      <c r="L247" s="53"/>
      <c r="M247" s="51"/>
      <c r="N247" s="51"/>
      <c r="O247" s="51"/>
      <c r="P247" s="51"/>
      <c r="Q247" s="51"/>
      <c r="R247" s="51"/>
      <c r="S247" s="51"/>
      <c r="T247" s="51"/>
      <c r="U247" s="51"/>
      <c r="V247" s="51"/>
      <c r="W247" s="51"/>
      <c r="X247" s="51"/>
      <c r="Y247" s="51"/>
      <c r="Z247" s="51"/>
      <c r="AA247" s="51"/>
      <c r="AB247" s="51"/>
      <c r="AC247" s="51"/>
      <c r="AD247" s="51"/>
      <c r="AE247" s="51"/>
      <c r="AF247" s="51"/>
      <c r="AG247" s="51"/>
      <c r="AH247" s="51"/>
      <c r="AI247" s="51"/>
      <c r="AJ247" s="51"/>
      <c r="AK247" s="51"/>
      <c r="AL247" s="51"/>
      <c r="AM247" s="51"/>
      <c r="AN247" s="51"/>
      <c r="AO247" s="51"/>
      <c r="AP247" s="51"/>
      <c r="AQ247" s="51"/>
      <c r="AR247" s="51"/>
      <c r="AS247" s="51"/>
      <c r="AT247" s="51"/>
      <c r="AU247" s="51"/>
      <c r="AV247" s="51"/>
      <c r="AW247" s="51"/>
      <c r="AX247" s="51"/>
      <c r="AY247" s="51"/>
      <c r="AZ247" s="51"/>
      <c r="BA247" s="51"/>
    </row>
    <row r="248" spans="2:53" ht="14.5" hidden="1" x14ac:dyDescent="0.35">
      <c r="B248" s="51"/>
      <c r="C248" s="51"/>
      <c r="D248" s="51"/>
      <c r="E248" s="52"/>
      <c r="F248" s="52"/>
      <c r="G248" s="52"/>
      <c r="H248" s="52"/>
      <c r="I248" s="51"/>
      <c r="J248" s="51"/>
      <c r="K248" s="52"/>
      <c r="L248" s="53"/>
      <c r="M248" s="51"/>
      <c r="N248" s="51"/>
      <c r="O248" s="51"/>
      <c r="P248" s="51"/>
      <c r="Q248" s="51"/>
      <c r="R248" s="51"/>
      <c r="S248" s="51"/>
      <c r="T248" s="51"/>
      <c r="U248" s="51"/>
      <c r="V248" s="51"/>
      <c r="W248" s="51"/>
      <c r="X248" s="51"/>
      <c r="Y248" s="51"/>
      <c r="Z248" s="51"/>
      <c r="AA248" s="51"/>
      <c r="AB248" s="51"/>
      <c r="AC248" s="51"/>
      <c r="AD248" s="51"/>
      <c r="AE248" s="51"/>
      <c r="AF248" s="51"/>
      <c r="AG248" s="51"/>
      <c r="AH248" s="51"/>
      <c r="AI248" s="51"/>
      <c r="AJ248" s="51"/>
      <c r="AK248" s="51"/>
      <c r="AL248" s="51"/>
      <c r="AM248" s="51"/>
      <c r="AN248" s="51"/>
      <c r="AO248" s="51"/>
      <c r="AP248" s="51"/>
      <c r="AQ248" s="51"/>
      <c r="AR248" s="51"/>
      <c r="AS248" s="51"/>
      <c r="AT248" s="51"/>
      <c r="AU248" s="51"/>
      <c r="AV248" s="51"/>
      <c r="AW248" s="51"/>
      <c r="AX248" s="51"/>
      <c r="AY248" s="51"/>
      <c r="AZ248" s="51"/>
      <c r="BA248" s="51"/>
    </row>
    <row r="249" spans="2:53" ht="14.5" hidden="1" x14ac:dyDescent="0.35">
      <c r="B249" s="51"/>
      <c r="C249" s="51"/>
      <c r="D249" s="51"/>
      <c r="E249" s="52"/>
      <c r="F249" s="52"/>
      <c r="G249" s="52"/>
      <c r="H249" s="52"/>
      <c r="I249" s="51"/>
      <c r="J249" s="51"/>
      <c r="K249" s="52"/>
      <c r="L249" s="53"/>
      <c r="M249" s="51"/>
      <c r="N249" s="51"/>
      <c r="O249" s="51"/>
      <c r="P249" s="51"/>
      <c r="Q249" s="51"/>
      <c r="R249" s="51"/>
      <c r="S249" s="51"/>
      <c r="T249" s="51"/>
      <c r="U249" s="51"/>
      <c r="V249" s="51"/>
      <c r="W249" s="51"/>
      <c r="X249" s="51"/>
      <c r="Y249" s="51"/>
      <c r="Z249" s="51"/>
      <c r="AA249" s="51"/>
      <c r="AB249" s="51"/>
      <c r="AC249" s="51"/>
      <c r="AD249" s="51"/>
      <c r="AE249" s="51"/>
      <c r="AF249" s="51"/>
      <c r="AG249" s="51"/>
      <c r="AH249" s="51"/>
      <c r="AI249" s="51"/>
      <c r="AJ249" s="51"/>
      <c r="AK249" s="51"/>
      <c r="AL249" s="51"/>
      <c r="AM249" s="51"/>
      <c r="AN249" s="51"/>
      <c r="AO249" s="51"/>
      <c r="AP249" s="51"/>
      <c r="AQ249" s="51"/>
      <c r="AR249" s="51"/>
      <c r="AS249" s="51"/>
      <c r="AT249" s="51"/>
      <c r="AU249" s="51"/>
      <c r="AV249" s="51"/>
      <c r="AW249" s="51"/>
      <c r="AX249" s="51"/>
      <c r="AY249" s="51"/>
      <c r="AZ249" s="51"/>
      <c r="BA249" s="51"/>
    </row>
    <row r="250" spans="2:53" ht="14.5" hidden="1" x14ac:dyDescent="0.35">
      <c r="B250" s="51"/>
      <c r="C250" s="51"/>
      <c r="D250" s="51"/>
      <c r="E250" s="52"/>
      <c r="F250" s="52"/>
      <c r="G250" s="52"/>
      <c r="H250" s="52"/>
      <c r="I250" s="51"/>
      <c r="J250" s="51"/>
      <c r="K250" s="52"/>
      <c r="L250" s="53"/>
      <c r="M250" s="51"/>
      <c r="N250" s="51"/>
      <c r="O250" s="51"/>
      <c r="P250" s="51"/>
      <c r="Q250" s="51"/>
      <c r="R250" s="51"/>
      <c r="S250" s="51"/>
      <c r="T250" s="51"/>
      <c r="U250" s="51"/>
      <c r="V250" s="51"/>
      <c r="W250" s="51"/>
      <c r="X250" s="51"/>
      <c r="Y250" s="51"/>
      <c r="Z250" s="51"/>
      <c r="AA250" s="51"/>
      <c r="AB250" s="51"/>
      <c r="AC250" s="51"/>
      <c r="AD250" s="51"/>
      <c r="AE250" s="51"/>
      <c r="AF250" s="51"/>
      <c r="AG250" s="51"/>
      <c r="AH250" s="51"/>
      <c r="AI250" s="51"/>
      <c r="AJ250" s="51"/>
      <c r="AK250" s="51"/>
      <c r="AL250" s="51"/>
      <c r="AM250" s="51"/>
      <c r="AN250" s="51"/>
      <c r="AO250" s="51"/>
      <c r="AP250" s="51"/>
      <c r="AQ250" s="51"/>
      <c r="AR250" s="51"/>
      <c r="AS250" s="51"/>
      <c r="AT250" s="51"/>
      <c r="AU250" s="51"/>
      <c r="AV250" s="51"/>
      <c r="AW250" s="51"/>
      <c r="AX250" s="51"/>
      <c r="AY250" s="51"/>
      <c r="AZ250" s="51"/>
      <c r="BA250" s="51"/>
    </row>
    <row r="251" spans="2:53" ht="14.5" hidden="1" x14ac:dyDescent="0.35">
      <c r="B251" s="51"/>
      <c r="C251" s="51"/>
      <c r="D251" s="51"/>
      <c r="E251" s="52"/>
      <c r="F251" s="52"/>
      <c r="G251" s="52"/>
      <c r="H251" s="52"/>
      <c r="I251" s="51"/>
      <c r="J251" s="51"/>
      <c r="K251" s="52"/>
      <c r="L251" s="53"/>
      <c r="M251" s="51"/>
      <c r="N251" s="51"/>
      <c r="O251" s="51"/>
      <c r="P251" s="51"/>
      <c r="Q251" s="51"/>
      <c r="R251" s="51"/>
      <c r="S251" s="51"/>
      <c r="T251" s="51"/>
      <c r="U251" s="51"/>
      <c r="V251" s="51"/>
      <c r="W251" s="51"/>
      <c r="X251" s="51"/>
      <c r="Y251" s="51"/>
      <c r="Z251" s="51"/>
      <c r="AA251" s="51"/>
      <c r="AB251" s="51"/>
      <c r="AC251" s="51"/>
      <c r="AD251" s="51"/>
      <c r="AE251" s="51"/>
      <c r="AF251" s="51"/>
      <c r="AG251" s="51"/>
      <c r="AH251" s="51"/>
      <c r="AI251" s="51"/>
      <c r="AJ251" s="51"/>
      <c r="AK251" s="51"/>
      <c r="AL251" s="51"/>
      <c r="AM251" s="51"/>
      <c r="AN251" s="51"/>
      <c r="AO251" s="51"/>
      <c r="AP251" s="51"/>
      <c r="AQ251" s="51"/>
      <c r="AR251" s="51"/>
      <c r="AS251" s="51"/>
      <c r="AT251" s="51"/>
      <c r="AU251" s="51"/>
      <c r="AV251" s="51"/>
      <c r="AW251" s="51"/>
      <c r="AX251" s="51"/>
      <c r="AY251" s="51"/>
      <c r="AZ251" s="51"/>
      <c r="BA251" s="51"/>
    </row>
    <row r="252" spans="2:53" ht="14.5" hidden="1" x14ac:dyDescent="0.35">
      <c r="B252" s="51"/>
      <c r="C252" s="51"/>
      <c r="D252" s="51"/>
      <c r="E252" s="52"/>
      <c r="F252" s="52"/>
      <c r="G252" s="52"/>
      <c r="H252" s="52"/>
      <c r="I252" s="51"/>
      <c r="J252" s="51"/>
      <c r="K252" s="52"/>
      <c r="L252" s="53"/>
      <c r="M252" s="51"/>
      <c r="N252" s="51"/>
      <c r="O252" s="51"/>
      <c r="P252" s="51"/>
      <c r="Q252" s="51"/>
      <c r="R252" s="51"/>
      <c r="S252" s="51"/>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51"/>
      <c r="AS252" s="51"/>
      <c r="AT252" s="51"/>
      <c r="AU252" s="51"/>
      <c r="AV252" s="51"/>
      <c r="AW252" s="51"/>
      <c r="AX252" s="51"/>
      <c r="AY252" s="51"/>
      <c r="AZ252" s="51"/>
      <c r="BA252" s="51"/>
    </row>
    <row r="253" spans="2:53" ht="14.5" hidden="1" x14ac:dyDescent="0.35">
      <c r="L253" s="56"/>
    </row>
    <row r="254" spans="2:53" ht="14.5" hidden="1" x14ac:dyDescent="0.35">
      <c r="L254" s="56"/>
    </row>
    <row r="255" spans="2:53" ht="14.5" hidden="1" x14ac:dyDescent="0.35">
      <c r="L255" s="56"/>
    </row>
    <row r="256" spans="2:53" ht="14.5" hidden="1" x14ac:dyDescent="0.35">
      <c r="L256" s="56"/>
    </row>
  </sheetData>
  <sheetProtection autoFilter="0"/>
  <autoFilter ref="B12:Q52" xr:uid="{D57C8C1A-1704-4CBF-82CE-6828E6C6931B}"/>
  <mergeCells count="7">
    <mergeCell ref="G2:H2"/>
    <mergeCell ref="B54:D54"/>
    <mergeCell ref="K7:K8"/>
    <mergeCell ref="I7:J8"/>
    <mergeCell ref="G7:H8"/>
    <mergeCell ref="C4:D4"/>
    <mergeCell ref="C5:D5"/>
  </mergeCells>
  <conditionalFormatting sqref="H13:H204">
    <cfRule type="cellIs" dxfId="3" priority="4" operator="equal">
      <formula>"OUI"</formula>
    </cfRule>
  </conditionalFormatting>
  <conditionalFormatting sqref="K7:K8">
    <cfRule type="containsText" dxfId="2" priority="1" operator="containsText" text="Le montant total à financer est conforme">
      <formula>NOT(ISERROR(SEARCH("Le montant total à financer est conforme",K7)))</formula>
    </cfRule>
    <cfRule type="containsText" dxfId="1" priority="2" operator="containsText" text="Le montant total à financer est supérieur">
      <formula>NOT(ISERROR(SEARCH("Le montant total à financer est supérieur",K7)))</formula>
    </cfRule>
    <cfRule type="containsText" dxfId="0" priority="3" operator="containsText" text="Le montant total à financer est inférieur">
      <formula>NOT(ISERROR(SEARCH("Le montant total à financer est inférieur",K7)))</formula>
    </cfRule>
  </conditionalFormatting>
  <dataValidations count="5">
    <dataValidation type="list" showInputMessage="1" showErrorMessage="1" error="saisie non valide" sqref="F54:F204" xr:uid="{F62F866D-512A-4D3C-AD50-43BF9D3F12E3}"/>
    <dataValidation type="list" showInputMessage="1" showErrorMessage="1" error="saisie obligatoire" sqref="H13:H204" xr:uid="{7D249AC0-F271-4793-BD80-60331E98A501}">
      <formula1>"OUI, NON"</formula1>
    </dataValidation>
    <dataValidation type="list" showInputMessage="1" showErrorMessage="1" sqref="C7" xr:uid="{98CBBF4B-255F-4A6B-92DA-8B902F67769C}">
      <formula1>"Hexagone (hors zone FRR) , Hexagone en zone FRR , Territoire Ultra-marin , Corse"</formula1>
    </dataValidation>
    <dataValidation type="list" showInputMessage="1" showErrorMessage="1" error="saisie non valide" sqref="F13:F53" xr:uid="{BFDAC94E-4E34-46F8-993F-7C053C2DF4FD}">
      <formula1>"0%,8%,20%"</formula1>
    </dataValidation>
    <dataValidation showInputMessage="1" showErrorMessage="1" error="A compléter obligatoirement (se référer à la notice)" sqref="L13:L54" xr:uid="{A0A735B6-2DED-482E-9901-B76AA7E65111}"/>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69" r:id="rId3" name="Check Box 21">
              <controlPr defaultSize="0" autoFill="0" autoLine="0" autoPict="0">
                <anchor moveWithCells="1">
                  <from>
                    <xdr:col>2</xdr:col>
                    <xdr:colOff>127000</xdr:colOff>
                    <xdr:row>7</xdr:row>
                    <xdr:rowOff>19050</xdr:rowOff>
                  </from>
                  <to>
                    <xdr:col>2</xdr:col>
                    <xdr:colOff>1181100</xdr:colOff>
                    <xdr:row>8</xdr:row>
                    <xdr:rowOff>0</xdr:rowOff>
                  </to>
                </anchor>
              </controlPr>
            </control>
          </mc:Choice>
        </mc:AlternateContent>
        <mc:AlternateContent xmlns:mc="http://schemas.openxmlformats.org/markup-compatibility/2006">
          <mc:Choice Requires="x14">
            <control shapeId="2070" r:id="rId4" name="Check Box 22">
              <controlPr defaultSize="0" autoFill="0" autoLine="0" autoPict="0">
                <anchor moveWithCells="1">
                  <from>
                    <xdr:col>3</xdr:col>
                    <xdr:colOff>171450</xdr:colOff>
                    <xdr:row>7</xdr:row>
                    <xdr:rowOff>38100</xdr:rowOff>
                  </from>
                  <to>
                    <xdr:col>3</xdr:col>
                    <xdr:colOff>1219200</xdr:colOff>
                    <xdr:row>8</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7D5A65ED-A985-45CC-B000-2DA0F3721D75}">
          <x14:formula1>
            <xm:f>'Formations prioritaires HCR'!$A$23:$A$25</xm:f>
          </x14:formula1>
          <xm:sqref>P14:P15</xm:sqref>
        </x14:dataValidation>
        <x14:dataValidation type="list" showInputMessage="1" showErrorMessage="1" xr:uid="{90D37B0C-07F2-4F04-97A8-7063AC0190C6}">
          <x14:formula1>
            <xm:f>'Formations prioritaires HCR'!$A$23:$A$25</xm:f>
          </x14:formula1>
          <xm:sqref>P13 P16:P47 P49:P53</xm:sqref>
        </x14:dataValidation>
        <x14:dataValidation type="list" allowBlank="1" showInputMessage="1" showErrorMessage="1" xr:uid="{57BD5222-B135-44FA-9A89-D3F2A6956FF1}">
          <x14:formula1>
            <xm:f>'Formations prioritaires HCR'!$A$3:$A$20</xm:f>
          </x14:formula1>
          <xm:sqref>O13:O53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9F0B9-80C8-4556-8B2C-10AAA4E78F58}">
  <sheetPr codeName="Feuil3"/>
  <dimension ref="A1:A25"/>
  <sheetViews>
    <sheetView workbookViewId="0">
      <selection activeCell="C31" sqref="C31"/>
    </sheetView>
  </sheetViews>
  <sheetFormatPr baseColWidth="10" defaultColWidth="11.453125" defaultRowHeight="14.5" x14ac:dyDescent="0.35"/>
  <cols>
    <col min="1" max="1" width="139.1796875" customWidth="1"/>
  </cols>
  <sheetData>
    <row r="1" spans="1:1" ht="23.5" x14ac:dyDescent="0.55000000000000004">
      <c r="A1" s="92" t="s">
        <v>65</v>
      </c>
    </row>
    <row r="3" spans="1:1" x14ac:dyDescent="0.35">
      <c r="A3" s="93" t="s">
        <v>66</v>
      </c>
    </row>
    <row r="4" spans="1:1" x14ac:dyDescent="0.35">
      <c r="A4" s="93" t="s">
        <v>67</v>
      </c>
    </row>
    <row r="5" spans="1:1" x14ac:dyDescent="0.35">
      <c r="A5" s="93" t="s">
        <v>68</v>
      </c>
    </row>
    <row r="6" spans="1:1" x14ac:dyDescent="0.35">
      <c r="A6" s="93" t="s">
        <v>69</v>
      </c>
    </row>
    <row r="7" spans="1:1" x14ac:dyDescent="0.35">
      <c r="A7" s="93" t="s">
        <v>70</v>
      </c>
    </row>
    <row r="8" spans="1:1" x14ac:dyDescent="0.35">
      <c r="A8" s="93" t="s">
        <v>71</v>
      </c>
    </row>
    <row r="9" spans="1:1" x14ac:dyDescent="0.35">
      <c r="A9" s="93" t="s">
        <v>72</v>
      </c>
    </row>
    <row r="10" spans="1:1" x14ac:dyDescent="0.35">
      <c r="A10" s="93" t="s">
        <v>73</v>
      </c>
    </row>
    <row r="11" spans="1:1" x14ac:dyDescent="0.35">
      <c r="A11" s="93" t="s">
        <v>74</v>
      </c>
    </row>
    <row r="12" spans="1:1" x14ac:dyDescent="0.35">
      <c r="A12" s="93" t="s">
        <v>75</v>
      </c>
    </row>
    <row r="13" spans="1:1" x14ac:dyDescent="0.35">
      <c r="A13" s="93" t="s">
        <v>76</v>
      </c>
    </row>
    <row r="14" spans="1:1" x14ac:dyDescent="0.35">
      <c r="A14" s="93" t="s">
        <v>77</v>
      </c>
    </row>
    <row r="15" spans="1:1" x14ac:dyDescent="0.35">
      <c r="A15" s="93" t="s">
        <v>78</v>
      </c>
    </row>
    <row r="16" spans="1:1" x14ac:dyDescent="0.35">
      <c r="A16" s="93" t="s">
        <v>79</v>
      </c>
    </row>
    <row r="17" spans="1:1" x14ac:dyDescent="0.35">
      <c r="A17" s="93" t="s">
        <v>80</v>
      </c>
    </row>
    <row r="18" spans="1:1" x14ac:dyDescent="0.35">
      <c r="A18" s="93" t="s">
        <v>81</v>
      </c>
    </row>
    <row r="19" spans="1:1" x14ac:dyDescent="0.35">
      <c r="A19" s="93" t="s">
        <v>82</v>
      </c>
    </row>
    <row r="20" spans="1:1" ht="29" x14ac:dyDescent="0.35">
      <c r="A20" s="93" t="s">
        <v>83</v>
      </c>
    </row>
    <row r="21" spans="1:1" ht="18.5" x14ac:dyDescent="0.45">
      <c r="A21" s="2"/>
    </row>
    <row r="22" spans="1:1" ht="23.5" x14ac:dyDescent="0.55000000000000004">
      <c r="A22" s="92" t="s">
        <v>84</v>
      </c>
    </row>
    <row r="23" spans="1:1" x14ac:dyDescent="0.35">
      <c r="A23" s="94" t="s">
        <v>85</v>
      </c>
    </row>
    <row r="24" spans="1:1" ht="29" x14ac:dyDescent="0.35">
      <c r="A24" s="95" t="s">
        <v>86</v>
      </c>
    </row>
    <row r="25" spans="1:1" x14ac:dyDescent="0.35">
      <c r="A25" s="95" t="s">
        <v>87</v>
      </c>
    </row>
  </sheetData>
  <sheetProtection algorithmName="SHA-512" hashValue="ohluM7jYXDGeF9fG5u92XnLE/pSAWPrmEHiZ0EwdRABg480RYviJU7S66Q/u9ivntfTA2zwowX9q7tsJG0cDrw==" saltValue="e3VSghDMqPFpJXMpkyNDd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5B11E-46FA-4BAC-ACBB-DAF0853C7265}">
  <sheetPr codeName="Feuil4"/>
  <dimension ref="A1:A5"/>
  <sheetViews>
    <sheetView workbookViewId="0">
      <selection activeCell="A10" sqref="A10"/>
    </sheetView>
  </sheetViews>
  <sheetFormatPr baseColWidth="10" defaultColWidth="11.453125" defaultRowHeight="14.5" x14ac:dyDescent="0.35"/>
  <cols>
    <col min="1" max="1" width="194.453125" customWidth="1"/>
  </cols>
  <sheetData>
    <row r="1" spans="1:1" ht="23.5" x14ac:dyDescent="0.55000000000000004">
      <c r="A1" s="7" t="s">
        <v>88</v>
      </c>
    </row>
    <row r="3" spans="1:1" ht="15.5" x14ac:dyDescent="0.35">
      <c r="A3" s="1" t="s">
        <v>89</v>
      </c>
    </row>
    <row r="4" spans="1:1" ht="31" x14ac:dyDescent="0.35">
      <c r="A4" s="1" t="s">
        <v>90</v>
      </c>
    </row>
    <row r="5" spans="1:1" ht="15.5" x14ac:dyDescent="0.35">
      <c r="A5" s="1" t="s">
        <v>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D876D0BB1B8DE4F84FE50EB28A81DFB" ma:contentTypeVersion="11" ma:contentTypeDescription="Crée un document." ma:contentTypeScope="" ma:versionID="9e2de0390e7df0c85126f70f88ab91c2">
  <xsd:schema xmlns:xsd="http://www.w3.org/2001/XMLSchema" xmlns:xs="http://www.w3.org/2001/XMLSchema" xmlns:p="http://schemas.microsoft.com/office/2006/metadata/properties" xmlns:ns2="6247d48a-cb23-4071-a541-4535ded1934a" xmlns:ns3="3bb56d89-4223-4fc4-9ea9-a940a10611cb" targetNamespace="http://schemas.microsoft.com/office/2006/metadata/properties" ma:root="true" ma:fieldsID="34a56d95083af424f1f34d486555e55a" ns2:_="" ns3:_="">
    <xsd:import namespace="6247d48a-cb23-4071-a541-4535ded1934a"/>
    <xsd:import namespace="3bb56d89-4223-4fc4-9ea9-a940a10611c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47d48a-cb23-4071-a541-4535ded193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831a019-066d-4aac-b1cc-22567cb129a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b56d89-4223-4fc4-9ea9-a940a10611c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642fdf-482b-4240-a2c2-a2c59151172a}" ma:internalName="TaxCatchAll" ma:showField="CatchAllData" ma:web="3bb56d89-4223-4fc4-9ea9-a940a10611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247d48a-cb23-4071-a541-4535ded1934a">
      <Terms xmlns="http://schemas.microsoft.com/office/infopath/2007/PartnerControls"/>
    </lcf76f155ced4ddcb4097134ff3c332f>
    <TaxCatchAll xmlns="3bb56d89-4223-4fc4-9ea9-a940a10611c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AE408A-FCE4-4D39-9FAB-B62091EFA4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47d48a-cb23-4071-a541-4535ded1934a"/>
    <ds:schemaRef ds:uri="3bb56d89-4223-4fc4-9ea9-a940a10611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C3DDFB-BD75-4F5C-93B2-60B40A12804E}">
  <ds:schemaRefs>
    <ds:schemaRef ds:uri="http://schemas.microsoft.com/office/2006/metadata/properties"/>
    <ds:schemaRef ds:uri="http://schemas.microsoft.com/office/infopath/2007/PartnerControls"/>
    <ds:schemaRef ds:uri="6247d48a-cb23-4071-a541-4535ded1934a"/>
    <ds:schemaRef ds:uri="3bb56d89-4223-4fc4-9ea9-a940a10611cb"/>
  </ds:schemaRefs>
</ds:datastoreItem>
</file>

<file path=customXml/itemProps3.xml><?xml version="1.0" encoding="utf-8"?>
<ds:datastoreItem xmlns:ds="http://schemas.openxmlformats.org/officeDocument/2006/customXml" ds:itemID="{07C85C5B-3FCF-4CDE-A11E-931C8B57ED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Formulaire </vt:lpstr>
      <vt:lpstr>Formations prioritaires HCR</vt:lpstr>
      <vt:lpstr>Axes priotitaires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Celine CATTAUX</dc:creator>
  <cp:keywords/>
  <dc:description/>
  <cp:lastModifiedBy>Marine BIEGER</cp:lastModifiedBy>
  <cp:revision/>
  <dcterms:created xsi:type="dcterms:W3CDTF">2024-07-09T08:26:45Z</dcterms:created>
  <dcterms:modified xsi:type="dcterms:W3CDTF">2025-09-03T10:31:44Z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0x010100BD876D0BB1B8DE4F84FE50EB28A81DFB</vt:lpwstr>
  </property>
</Properties>
</file>